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O:\hssdocs\iad\Researchers\Research_staff\"/>
    </mc:Choice>
  </mc:AlternateContent>
  <bookViews>
    <workbookView xWindow="0" yWindow="0" windowWidth="19200" windowHeight="11595"/>
  </bookViews>
  <sheets>
    <sheet name="Introduction" sheetId="6" r:id="rId1"/>
    <sheet name="RDF" sheetId="7" r:id="rId2"/>
    <sheet name="A" sheetId="1" r:id="rId3"/>
    <sheet name="B" sheetId="2" r:id="rId4"/>
    <sheet name="C" sheetId="3" r:id="rId5"/>
    <sheet name="D" sheetId="4" r:id="rId6"/>
    <sheet name="Summary" sheetId="5" r:id="rId7"/>
  </sheets>
  <definedNames>
    <definedName name="_xlnm.Print_Area" localSheetId="2">A!$A$1:$I$37</definedName>
    <definedName name="_xlnm.Print_Area" localSheetId="3">B!$A$1:$I$39</definedName>
    <definedName name="_xlnm.Print_Area" localSheetId="4">'C'!$1:$38</definedName>
    <definedName name="_xlnm.Print_Area" localSheetId="5">D!$A$1:$I$37</definedName>
    <definedName name="_xlnm.Print_Area" localSheetId="0">Introduction!$1:$40</definedName>
    <definedName name="_xlnm.Print_Area" localSheetId="1">RDF!$A$1:$I$38</definedName>
    <definedName name="_xlnm.Print_Area" localSheetId="6">Summary!$A$1:$I$48</definedName>
  </definedNames>
  <calcPr calcId="162913"/>
  <customWorkbookViews>
    <customWorkbookView name="RDF Tool" guid="{43F286A2-A0BA-44C3-B74C-066C743E79EE}" maximized="1" xWindow="-8" yWindow="-8" windowWidth="1296" windowHeight="1000" activeSheetId="1" showFormulaBar="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4" l="1"/>
  <c r="C34" i="4"/>
  <c r="C35" i="4"/>
  <c r="C36" i="4"/>
  <c r="C37" i="4"/>
  <c r="C32" i="4"/>
  <c r="C28" i="4"/>
  <c r="C29" i="4"/>
  <c r="C27" i="4"/>
  <c r="C18" i="4"/>
  <c r="C19" i="4"/>
  <c r="C20" i="4"/>
  <c r="C21" i="4"/>
  <c r="C22" i="4"/>
  <c r="C23" i="4"/>
  <c r="C24" i="4"/>
  <c r="C17" i="4"/>
  <c r="C36" i="3"/>
  <c r="C37" i="3"/>
  <c r="C35" i="3"/>
  <c r="C31" i="3"/>
  <c r="C32" i="3"/>
  <c r="C30" i="3"/>
  <c r="C22" i="3"/>
  <c r="C23" i="3"/>
  <c r="C24" i="3"/>
  <c r="C25" i="3"/>
  <c r="C26" i="3"/>
  <c r="C27" i="3"/>
  <c r="C21" i="3"/>
  <c r="C21" i="2"/>
  <c r="C22" i="2"/>
  <c r="C23" i="2"/>
  <c r="C24" i="2"/>
  <c r="C25" i="2"/>
  <c r="C29" i="2"/>
  <c r="C30" i="2"/>
  <c r="C31" i="2"/>
  <c r="C32" i="2"/>
  <c r="C28" i="2"/>
  <c r="C36" i="2"/>
  <c r="C37" i="2"/>
  <c r="C38" i="2"/>
  <c r="C39" i="2"/>
  <c r="C35" i="2"/>
  <c r="H15" i="5" s="1"/>
  <c r="H18" i="5" l="1"/>
  <c r="A18" i="5"/>
  <c r="B18" i="5"/>
  <c r="C18" i="5"/>
  <c r="G15" i="5"/>
  <c r="G18" i="5"/>
  <c r="F18" i="5"/>
  <c r="C18" i="1"/>
  <c r="C19" i="1"/>
  <c r="C20" i="1"/>
  <c r="C21" i="1"/>
  <c r="C22" i="1"/>
  <c r="C23" i="1"/>
  <c r="C24" i="1"/>
  <c r="C25" i="1"/>
  <c r="C26" i="1"/>
  <c r="C27" i="1"/>
  <c r="C28" i="1"/>
  <c r="C29" i="1"/>
  <c r="C30" i="1"/>
  <c r="C31" i="1"/>
  <c r="C32" i="1"/>
  <c r="C33" i="1"/>
  <c r="C34" i="1"/>
  <c r="C35" i="1"/>
  <c r="C36" i="1"/>
  <c r="C37" i="1"/>
  <c r="C17" i="1"/>
  <c r="C20" i="2"/>
  <c r="F15" i="5" s="1"/>
  <c r="A15" i="5" l="1"/>
  <c r="B15" i="5"/>
  <c r="C15" i="5"/>
  <c r="C26" i="2"/>
  <c r="C33" i="2"/>
  <c r="I20" i="5" l="1"/>
</calcChain>
</file>

<file path=xl/sharedStrings.xml><?xml version="1.0" encoding="utf-8"?>
<sst xmlns="http://schemas.openxmlformats.org/spreadsheetml/2006/main" count="178" uniqueCount="154">
  <si>
    <t>Subject knowledge</t>
  </si>
  <si>
    <t>Research methods - theoretical knowledge</t>
  </si>
  <si>
    <t>Research methods - practical application</t>
  </si>
  <si>
    <t>Information seeking</t>
  </si>
  <si>
    <t>Information literacy and management</t>
  </si>
  <si>
    <t>Languages</t>
  </si>
  <si>
    <t>Academic literacy and numeracy</t>
  </si>
  <si>
    <t>Analysing</t>
  </si>
  <si>
    <t>Synthesising</t>
  </si>
  <si>
    <t>Critical thinking</t>
  </si>
  <si>
    <t>Evaluating</t>
  </si>
  <si>
    <t>Problem solving</t>
  </si>
  <si>
    <t>Inquiring mind</t>
  </si>
  <si>
    <t>Intellectual insight</t>
  </si>
  <si>
    <t>Innovation</t>
  </si>
  <si>
    <t>Argument construction</t>
  </si>
  <si>
    <t>Intellectual risk</t>
  </si>
  <si>
    <t>Knowledge base</t>
  </si>
  <si>
    <t>Cognitive abilities</t>
  </si>
  <si>
    <t>Creativity</t>
  </si>
  <si>
    <t>A1</t>
  </si>
  <si>
    <t>A2</t>
  </si>
  <si>
    <t>A3</t>
  </si>
  <si>
    <t>Enthusiasm</t>
  </si>
  <si>
    <t>Perseverance</t>
  </si>
  <si>
    <t>Integrity</t>
  </si>
  <si>
    <t>Self-confidence</t>
  </si>
  <si>
    <t>Self-reflection</t>
  </si>
  <si>
    <t>Responsibility</t>
  </si>
  <si>
    <t>B1</t>
  </si>
  <si>
    <t>B2</t>
  </si>
  <si>
    <t>B3</t>
  </si>
  <si>
    <t>Preparation and prioritisation</t>
  </si>
  <si>
    <t>Commitment to research</t>
  </si>
  <si>
    <t>Time management</t>
  </si>
  <si>
    <t>Responsiveness to change</t>
  </si>
  <si>
    <t>Work-life balance</t>
  </si>
  <si>
    <t>Career management</t>
  </si>
  <si>
    <t>Continuing professional development</t>
  </si>
  <si>
    <t>Responsiveness to opportunities</t>
  </si>
  <si>
    <t>Networking</t>
  </si>
  <si>
    <t>Reputation and esteem</t>
  </si>
  <si>
    <t>Personal qualities</t>
  </si>
  <si>
    <t>Self-management</t>
  </si>
  <si>
    <t>Professional and career development</t>
  </si>
  <si>
    <t>C1</t>
  </si>
  <si>
    <t>C2</t>
  </si>
  <si>
    <t>C3</t>
  </si>
  <si>
    <t>D1</t>
  </si>
  <si>
    <t>D2</t>
  </si>
  <si>
    <t>D3</t>
  </si>
  <si>
    <t>Health and safety</t>
  </si>
  <si>
    <t>Ethics, principles and sustainability</t>
  </si>
  <si>
    <t>Legal requirements</t>
  </si>
  <si>
    <t>IPR and copyright</t>
  </si>
  <si>
    <t>Respect and confidentiality</t>
  </si>
  <si>
    <t>Attribution and co-authorship</t>
  </si>
  <si>
    <t>Appropriate practice</t>
  </si>
  <si>
    <t>Professional conduct</t>
  </si>
  <si>
    <t>Research management</t>
  </si>
  <si>
    <t>Research strategy</t>
  </si>
  <si>
    <t>Project planning and delivery</t>
  </si>
  <si>
    <t>Risk management</t>
  </si>
  <si>
    <t>Income and funding generation</t>
  </si>
  <si>
    <t xml:space="preserve">Financial management </t>
  </si>
  <si>
    <t>Infrastructure and resources</t>
  </si>
  <si>
    <t>Finance, funding and resources</t>
  </si>
  <si>
    <t>Working with others</t>
  </si>
  <si>
    <t>Collegiality</t>
  </si>
  <si>
    <t>Team working</t>
  </si>
  <si>
    <t>People management</t>
  </si>
  <si>
    <t>Supervision</t>
  </si>
  <si>
    <t>Mentoring</t>
  </si>
  <si>
    <t>Influence and leadership</t>
  </si>
  <si>
    <t>Collaboration</t>
  </si>
  <si>
    <t>Equality and diversity</t>
  </si>
  <si>
    <t>Communication and dissemination</t>
  </si>
  <si>
    <t>Communication methods</t>
  </si>
  <si>
    <t>Communication media</t>
  </si>
  <si>
    <t>Publication</t>
  </si>
  <si>
    <t>Engagement and impact</t>
  </si>
  <si>
    <t>Teaching</t>
  </si>
  <si>
    <t>Public engagement</t>
  </si>
  <si>
    <t>Enterprise</t>
  </si>
  <si>
    <t>Policy</t>
  </si>
  <si>
    <t>Society and culture</t>
  </si>
  <si>
    <t>Global citizenship</t>
  </si>
  <si>
    <t>Total average:</t>
  </si>
  <si>
    <t>1. About this tool</t>
  </si>
  <si>
    <t>2. How to use this tool</t>
  </si>
  <si>
    <t xml:space="preserve">Domain A contains the knowledge and intellectual abilities needed to be able to carry out excellent research. It is divided into three subdomains: </t>
  </si>
  <si>
    <t>You will learn most of those during your degree studies and research practice. Some additional activities you may find helpful in developing your domain A skills are:</t>
  </si>
  <si>
    <t xml:space="preserve">Training in this domain is mostly provided by the Institute of Academic Development. Additional activities you may find helpful are: </t>
  </si>
  <si>
    <t>Domain C contains the knowledge of the standards, requirements and professional conduct that are needed for the effective management of research. Its subdomains are:</t>
  </si>
  <si>
    <t>Domain D contains the knowledge, understanding and skills needed to engage with, influence and impact on the academic, social, cultural and economic content. Its subdomains are:</t>
  </si>
  <si>
    <t>Key:</t>
  </si>
  <si>
    <r>
      <rPr>
        <b/>
        <sz val="10"/>
        <color theme="1"/>
        <rFont val="Arial"/>
        <family val="2"/>
      </rPr>
      <t>4.</t>
    </r>
    <r>
      <rPr>
        <sz val="10"/>
        <color theme="1"/>
        <rFont val="Arial"/>
        <family val="2"/>
      </rPr>
      <t xml:space="preserve"> Proceed doing steps </t>
    </r>
    <r>
      <rPr>
        <b/>
        <sz val="10"/>
        <color theme="1"/>
        <rFont val="Arial"/>
        <family val="2"/>
      </rPr>
      <t>1-3</t>
    </r>
    <r>
      <rPr>
        <sz val="10"/>
        <color theme="1"/>
        <rFont val="Arial"/>
        <family val="2"/>
      </rPr>
      <t xml:space="preserve"> for all the domains and descriptors you are interested in. </t>
    </r>
  </si>
  <si>
    <r>
      <rPr>
        <b/>
        <sz val="10"/>
        <color theme="1"/>
        <rFont val="Arial"/>
        <family val="2"/>
      </rPr>
      <t>5.</t>
    </r>
    <r>
      <rPr>
        <sz val="10"/>
        <color theme="1"/>
        <rFont val="Arial"/>
        <family val="2"/>
      </rPr>
      <t xml:space="preserve"> When you are finished, go to the </t>
    </r>
    <r>
      <rPr>
        <b/>
        <sz val="10"/>
        <color theme="1"/>
        <rFont val="Arial"/>
        <family val="2"/>
      </rPr>
      <t xml:space="preserve">Summary </t>
    </r>
    <r>
      <rPr>
        <sz val="10"/>
        <color theme="1"/>
        <rFont val="Arial"/>
        <family val="2"/>
      </rPr>
      <t xml:space="preserve">sheet, where you'll see your average scores for each domain. You may consider working on those which are below your general average. </t>
    </r>
  </si>
  <si>
    <r>
      <rPr>
        <b/>
        <sz val="10"/>
        <color theme="1"/>
        <rFont val="Arial"/>
        <family val="2"/>
      </rPr>
      <t xml:space="preserve">1. </t>
    </r>
    <r>
      <rPr>
        <sz val="10"/>
        <color theme="1"/>
        <rFont val="Arial"/>
        <family val="2"/>
      </rPr>
      <t xml:space="preserve">Open the tab of domain </t>
    </r>
    <r>
      <rPr>
        <b/>
        <sz val="10"/>
        <color theme="1"/>
        <rFont val="Arial"/>
        <family val="2"/>
      </rPr>
      <t>A</t>
    </r>
    <r>
      <rPr>
        <sz val="10"/>
        <color theme="1"/>
        <rFont val="Arial"/>
        <family val="2"/>
      </rPr>
      <t xml:space="preserve"> or </t>
    </r>
    <r>
      <rPr>
        <b/>
        <sz val="10"/>
        <color theme="1"/>
        <rFont val="Arial"/>
        <family val="2"/>
      </rPr>
      <t>B</t>
    </r>
    <r>
      <rPr>
        <sz val="10"/>
        <color theme="1"/>
        <rFont val="Arial"/>
        <family val="2"/>
      </rPr>
      <t xml:space="preserve"> or </t>
    </r>
    <r>
      <rPr>
        <b/>
        <sz val="10"/>
        <color theme="1"/>
        <rFont val="Arial"/>
        <family val="2"/>
      </rPr>
      <t>C</t>
    </r>
    <r>
      <rPr>
        <sz val="10"/>
        <color theme="1"/>
        <rFont val="Arial"/>
        <family val="2"/>
      </rPr>
      <t xml:space="preserve"> or </t>
    </r>
    <r>
      <rPr>
        <b/>
        <sz val="10"/>
        <color theme="1"/>
        <rFont val="Arial"/>
        <family val="2"/>
      </rPr>
      <t>D</t>
    </r>
    <r>
      <rPr>
        <sz val="10"/>
        <color theme="1"/>
        <rFont val="Arial"/>
        <family val="2"/>
      </rPr>
      <t xml:space="preserve"> (you can see them at the bottom of this window). </t>
    </r>
  </si>
  <si>
    <t>3. What's next?</t>
  </si>
  <si>
    <r>
      <t>1.</t>
    </r>
    <r>
      <rPr>
        <sz val="10"/>
        <color theme="1"/>
        <rFont val="Arial"/>
        <family val="2"/>
      </rPr>
      <t xml:space="preserve"> Use the tool to determine areas you may want to work on</t>
    </r>
  </si>
  <si>
    <t>The process we had in mind when creating this tool was very simple:</t>
  </si>
  <si>
    <t xml:space="preserve">   Introduction &amp; Instructions</t>
  </si>
  <si>
    <r>
      <t xml:space="preserve">   </t>
    </r>
    <r>
      <rPr>
        <sz val="18"/>
        <color theme="0"/>
        <rFont val="Arial"/>
        <family val="2"/>
      </rPr>
      <t xml:space="preserve">Domain B | </t>
    </r>
    <r>
      <rPr>
        <sz val="12"/>
        <color theme="0"/>
        <rFont val="Arial"/>
        <family val="2"/>
      </rPr>
      <t>Personal effectiveness</t>
    </r>
  </si>
  <si>
    <r>
      <t xml:space="preserve">   </t>
    </r>
    <r>
      <rPr>
        <sz val="18"/>
        <color theme="0"/>
        <rFont val="Arial"/>
        <family val="2"/>
      </rPr>
      <t xml:space="preserve">Domain A | </t>
    </r>
    <r>
      <rPr>
        <sz val="12"/>
        <color theme="0"/>
        <rFont val="Arial"/>
        <family val="2"/>
      </rPr>
      <t>Knowledge and intellectual abilities</t>
    </r>
  </si>
  <si>
    <r>
      <t xml:space="preserve">   </t>
    </r>
    <r>
      <rPr>
        <sz val="18"/>
        <color theme="0"/>
        <rFont val="Arial"/>
        <family val="2"/>
      </rPr>
      <t xml:space="preserve">Domain C | </t>
    </r>
    <r>
      <rPr>
        <sz val="12"/>
        <color theme="0"/>
        <rFont val="Arial"/>
        <family val="2"/>
      </rPr>
      <t>Research governance and organisation</t>
    </r>
  </si>
  <si>
    <r>
      <t xml:space="preserve">   </t>
    </r>
    <r>
      <rPr>
        <sz val="18"/>
        <color theme="0"/>
        <rFont val="Arial"/>
        <family val="2"/>
      </rPr>
      <t>Domain D</t>
    </r>
    <r>
      <rPr>
        <sz val="14"/>
        <color theme="0"/>
        <rFont val="Arial"/>
        <family val="2"/>
      </rPr>
      <t xml:space="preserve"> </t>
    </r>
    <r>
      <rPr>
        <sz val="18"/>
        <color theme="0"/>
        <rFont val="Arial"/>
        <family val="2"/>
      </rPr>
      <t>|</t>
    </r>
    <r>
      <rPr>
        <sz val="14"/>
        <color theme="0"/>
        <rFont val="Arial"/>
        <family val="2"/>
      </rPr>
      <t xml:space="preserve"> </t>
    </r>
    <r>
      <rPr>
        <sz val="12"/>
        <color theme="0"/>
        <rFont val="Arial"/>
        <family val="2"/>
      </rPr>
      <t>Engagement, infulence and impact</t>
    </r>
  </si>
  <si>
    <t xml:space="preserve">   Summary</t>
  </si>
  <si>
    <r>
      <t xml:space="preserve">The data below represents a summary of your Training Needs Assessment. The subdomains marked in red are below average, and you may consider working on them. Please do not worry about the exact scores. This exercise is not about mathematics - it was designed to help you think about your skills and plan how you could improve on some of them. Some ways in which you could do that are suggested on the domain pages, but the simplest would probably be to go the the IAD website, and pick courses which concentrate on these domains. You can save this file as PDF or print it for future reference - the instructions are contained in the </t>
    </r>
    <r>
      <rPr>
        <b/>
        <sz val="10"/>
        <color theme="1"/>
        <rFont val="Arial"/>
        <family val="2"/>
      </rPr>
      <t xml:space="preserve">Introduction </t>
    </r>
    <r>
      <rPr>
        <sz val="10"/>
        <color theme="1"/>
        <rFont val="Arial"/>
        <family val="2"/>
      </rPr>
      <t>section. Thank you for taking the time to complete this. We hope you found it helpful.</t>
    </r>
  </si>
  <si>
    <t>1. About the RDF</t>
  </si>
  <si>
    <t>2. The RDF wheel</t>
  </si>
  <si>
    <r>
      <rPr>
        <sz val="18"/>
        <color theme="0"/>
        <rFont val="Arial"/>
        <family val="2"/>
      </rPr>
      <t xml:space="preserve">   RDF | </t>
    </r>
    <r>
      <rPr>
        <sz val="12"/>
        <color theme="0"/>
        <rFont val="Arial"/>
        <family val="2"/>
      </rPr>
      <t>Researcher Development Framework</t>
    </r>
  </si>
  <si>
    <r>
      <t xml:space="preserve">C1 </t>
    </r>
    <r>
      <rPr>
        <sz val="10"/>
        <color theme="1"/>
        <rFont val="Arial"/>
        <family val="2"/>
      </rPr>
      <t>- Professional conduct</t>
    </r>
    <r>
      <rPr>
        <b/>
        <sz val="10"/>
        <color theme="1"/>
        <rFont val="Arial"/>
        <family val="2"/>
      </rPr>
      <t xml:space="preserve"> </t>
    </r>
  </si>
  <si>
    <r>
      <t xml:space="preserve">C2 </t>
    </r>
    <r>
      <rPr>
        <sz val="10"/>
        <color theme="1"/>
        <rFont val="Arial"/>
        <family val="2"/>
      </rPr>
      <t>- Research management</t>
    </r>
  </si>
  <si>
    <r>
      <t>C3</t>
    </r>
    <r>
      <rPr>
        <sz val="10"/>
        <color theme="1"/>
        <rFont val="Arial"/>
        <family val="2"/>
      </rPr>
      <t xml:space="preserve"> - Finance, funding and resources</t>
    </r>
  </si>
  <si>
    <r>
      <rPr>
        <b/>
        <sz val="10"/>
        <color theme="1"/>
        <rFont val="Arial"/>
        <family val="2"/>
      </rPr>
      <t>A1</t>
    </r>
    <r>
      <rPr>
        <sz val="10"/>
        <color theme="1"/>
        <rFont val="Arial"/>
        <family val="2"/>
      </rPr>
      <t xml:space="preserve"> - Knowledge Base</t>
    </r>
  </si>
  <si>
    <r>
      <rPr>
        <b/>
        <sz val="10"/>
        <color theme="1"/>
        <rFont val="Arial"/>
        <family val="2"/>
      </rPr>
      <t>A2</t>
    </r>
    <r>
      <rPr>
        <sz val="10"/>
        <color theme="1"/>
        <rFont val="Arial"/>
        <family val="2"/>
      </rPr>
      <t xml:space="preserve"> - Cognitive abilities</t>
    </r>
  </si>
  <si>
    <r>
      <rPr>
        <b/>
        <sz val="10"/>
        <color theme="1"/>
        <rFont val="Arial"/>
        <family val="2"/>
      </rPr>
      <t>A3</t>
    </r>
    <r>
      <rPr>
        <sz val="10"/>
        <color theme="1"/>
        <rFont val="Arial"/>
        <family val="2"/>
      </rPr>
      <t xml:space="preserve"> - Creativity</t>
    </r>
  </si>
  <si>
    <r>
      <rPr>
        <b/>
        <sz val="10"/>
        <color theme="1"/>
        <rFont val="Arial"/>
        <family val="2"/>
      </rPr>
      <t xml:space="preserve">B1 </t>
    </r>
    <r>
      <rPr>
        <sz val="10"/>
        <color theme="1"/>
        <rFont val="Arial"/>
        <family val="2"/>
      </rPr>
      <t xml:space="preserve">- Personal qualities </t>
    </r>
  </si>
  <si>
    <r>
      <t xml:space="preserve">B2 </t>
    </r>
    <r>
      <rPr>
        <sz val="10"/>
        <color theme="1"/>
        <rFont val="Arial"/>
        <family val="2"/>
      </rPr>
      <t>- Self-management</t>
    </r>
  </si>
  <si>
    <r>
      <rPr>
        <b/>
        <sz val="10"/>
        <color theme="1"/>
        <rFont val="Arial"/>
        <family val="2"/>
      </rPr>
      <t xml:space="preserve">B3 </t>
    </r>
    <r>
      <rPr>
        <sz val="10"/>
        <color theme="1"/>
        <rFont val="Arial"/>
        <family val="2"/>
      </rPr>
      <t>- Professional and career development</t>
    </r>
  </si>
  <si>
    <r>
      <rPr>
        <b/>
        <sz val="10"/>
        <color theme="1"/>
        <rFont val="Arial"/>
        <family val="2"/>
      </rPr>
      <t xml:space="preserve">D1 </t>
    </r>
    <r>
      <rPr>
        <sz val="10"/>
        <color theme="1"/>
        <rFont val="Arial"/>
        <family val="2"/>
      </rPr>
      <t>- Working with others</t>
    </r>
  </si>
  <si>
    <r>
      <rPr>
        <b/>
        <sz val="10"/>
        <color theme="1"/>
        <rFont val="Arial"/>
        <family val="2"/>
      </rPr>
      <t xml:space="preserve">D2 </t>
    </r>
    <r>
      <rPr>
        <sz val="10"/>
        <color theme="1"/>
        <rFont val="Arial"/>
        <family val="2"/>
      </rPr>
      <t>- Communication and dissemination</t>
    </r>
  </si>
  <si>
    <r>
      <rPr>
        <b/>
        <sz val="10"/>
        <color theme="1"/>
        <rFont val="Arial"/>
        <family val="2"/>
      </rPr>
      <t xml:space="preserve">D3 </t>
    </r>
    <r>
      <rPr>
        <sz val="10"/>
        <color theme="1"/>
        <rFont val="Arial"/>
        <family val="2"/>
      </rPr>
      <t>- Engagement and impact</t>
    </r>
  </si>
  <si>
    <t xml:space="preserve">RDF is usually represented graphically on a wheel, like the one below. </t>
  </si>
  <si>
    <t>Dear user. This short Training Needs Assessment spreadsheet has been designed to allow you to identify your current skillset and plan your future development as a researcher. You can use it in any way you want, but below you will find a short guide to get you started.</t>
  </si>
  <si>
    <r>
      <t xml:space="preserve">The tool is based on the Researcher Development Framework (RDF), which is the national standard for researcher personal development. It contains 63 characteristics (called </t>
    </r>
    <r>
      <rPr>
        <i/>
        <sz val="10"/>
        <color theme="1"/>
        <rFont val="Arial"/>
        <family val="2"/>
      </rPr>
      <t>descriptors</t>
    </r>
    <r>
      <rPr>
        <sz val="10"/>
        <color theme="1"/>
        <rFont val="Arial"/>
        <family val="2"/>
      </rPr>
      <t xml:space="preserve">) of a good researcher, and this tool allows you to evaluate yourself against them. They are divided into 4 domains (A, B, C and D), and this spreadsheet is structured accordingly. You can read more about the RDF in the </t>
    </r>
    <r>
      <rPr>
        <b/>
        <sz val="10"/>
        <color theme="1"/>
        <rFont val="Arial"/>
        <family val="2"/>
      </rPr>
      <t>RDF</t>
    </r>
    <r>
      <rPr>
        <sz val="10"/>
        <color theme="1"/>
        <rFont val="Arial"/>
        <family val="2"/>
      </rPr>
      <t xml:space="preserve"> tab. </t>
    </r>
  </si>
  <si>
    <r>
      <t xml:space="preserve">Printing/Saving as PDF </t>
    </r>
    <r>
      <rPr>
        <sz val="10"/>
        <color theme="1"/>
        <rFont val="Arial"/>
        <family val="2"/>
      </rPr>
      <t xml:space="preserve">You can print the entire workbook, for your own reference or e.g. to show it to your supervisor. Just press CTRL+P and make sure you choose </t>
    </r>
    <r>
      <rPr>
        <b/>
        <sz val="10"/>
        <color theme="1"/>
        <rFont val="Arial"/>
        <family val="2"/>
      </rPr>
      <t>Print Entire Workbook</t>
    </r>
    <r>
      <rPr>
        <sz val="10"/>
        <color theme="1"/>
        <rFont val="Arial"/>
        <family val="2"/>
      </rPr>
      <t xml:space="preserve"> when doing it. You can also save the document as PDF, but this process is a little more difficult. Go to</t>
    </r>
    <r>
      <rPr>
        <b/>
        <sz val="10"/>
        <color theme="1"/>
        <rFont val="Arial"/>
        <family val="2"/>
      </rPr>
      <t xml:space="preserve"> File &gt; Save As</t>
    </r>
    <r>
      <rPr>
        <sz val="10"/>
        <color theme="1"/>
        <rFont val="Arial"/>
        <family val="2"/>
      </rPr>
      <t xml:space="preserve">. Choose the location you want to store the file in. From the </t>
    </r>
    <r>
      <rPr>
        <b/>
        <sz val="10"/>
        <color theme="1"/>
        <rFont val="Arial"/>
        <family val="2"/>
      </rPr>
      <t xml:space="preserve">Save as type </t>
    </r>
    <r>
      <rPr>
        <sz val="10"/>
        <color theme="1"/>
        <rFont val="Arial"/>
        <family val="2"/>
      </rPr>
      <t xml:space="preserve">drop-down menu choose </t>
    </r>
    <r>
      <rPr>
        <b/>
        <sz val="10"/>
        <color theme="1"/>
        <rFont val="Arial"/>
        <family val="2"/>
      </rPr>
      <t>PDF</t>
    </r>
    <r>
      <rPr>
        <sz val="10"/>
        <color theme="1"/>
        <rFont val="Arial"/>
        <family val="2"/>
      </rPr>
      <t xml:space="preserve">. Click on </t>
    </r>
    <r>
      <rPr>
        <b/>
        <sz val="10"/>
        <color theme="1"/>
        <rFont val="Arial"/>
        <family val="2"/>
      </rPr>
      <t>Options</t>
    </r>
    <r>
      <rPr>
        <sz val="10"/>
        <color theme="1"/>
        <rFont val="Arial"/>
        <family val="2"/>
      </rPr>
      <t>.</t>
    </r>
    <r>
      <rPr>
        <b/>
        <sz val="10"/>
        <color theme="1"/>
        <rFont val="Arial"/>
        <family val="2"/>
      </rPr>
      <t xml:space="preserve"> </t>
    </r>
    <r>
      <rPr>
        <sz val="10"/>
        <color theme="1"/>
        <rFont val="Arial"/>
        <family val="2"/>
      </rPr>
      <t xml:space="preserve">Make sure you tick the 'Entire Workbook', and untick "ISO-19005-1 Compliant (PDF/A)". Then click </t>
    </r>
    <r>
      <rPr>
        <b/>
        <sz val="10"/>
        <color theme="1"/>
        <rFont val="Arial"/>
        <family val="2"/>
      </rPr>
      <t>Save</t>
    </r>
    <r>
      <rPr>
        <sz val="10"/>
        <color theme="1"/>
        <rFont val="Arial"/>
        <family val="2"/>
      </rPr>
      <t>.</t>
    </r>
  </si>
  <si>
    <t>Domain B contains the personal qualities, career and self-management skills required to take ownership for and control of professional development. Its subdomains are:</t>
  </si>
  <si>
    <t>You can find IAD courses which can help you with domain A at</t>
  </si>
  <si>
    <t>You can find IAD courses which can help you with domain C at</t>
  </si>
  <si>
    <r>
      <rPr>
        <b/>
        <i/>
        <sz val="9"/>
        <color theme="1"/>
        <rFont val="Arial"/>
        <family val="2"/>
      </rPr>
      <t>Writing blogs/articles</t>
    </r>
    <r>
      <rPr>
        <i/>
        <sz val="9"/>
        <color theme="1"/>
        <rFont val="Arial"/>
        <family val="2"/>
      </rPr>
      <t xml:space="preserve"> - not just academically, teaches you to express and analyse your thoughts </t>
    </r>
  </si>
  <si>
    <r>
      <rPr>
        <b/>
        <i/>
        <sz val="9"/>
        <color theme="1"/>
        <rFont val="Arial"/>
        <family val="2"/>
      </rPr>
      <t>Social media</t>
    </r>
    <r>
      <rPr>
        <i/>
        <sz val="9"/>
        <color theme="1"/>
        <rFont val="Arial"/>
        <family val="2"/>
      </rPr>
      <t xml:space="preserve"> - blogging/posting about your research allows you to reach and impart knowledge on a very large audience</t>
    </r>
  </si>
  <si>
    <r>
      <rPr>
        <b/>
        <i/>
        <sz val="9"/>
        <color theme="1"/>
        <rFont val="Arial"/>
        <family val="2"/>
      </rPr>
      <t>Position in a committee</t>
    </r>
    <r>
      <rPr>
        <i/>
        <sz val="9"/>
        <color theme="1"/>
        <rFont val="Arial"/>
        <family val="2"/>
      </rPr>
      <t xml:space="preserve"> - taking on a committee role within student/staff societies is a great way to develop project planning and financial management skills</t>
    </r>
  </si>
  <si>
    <r>
      <rPr>
        <b/>
        <i/>
        <sz val="9"/>
        <color theme="1"/>
        <rFont val="Arial"/>
        <family val="2"/>
      </rPr>
      <t>Starting a company</t>
    </r>
    <r>
      <rPr>
        <i/>
        <sz val="9"/>
        <color theme="1"/>
        <rFont val="Arial"/>
        <family val="2"/>
      </rPr>
      <t xml:space="preserve"> - A great way to develop your ideas/commercialise your research.  Doing this will allow you to learn about IPR and copyright, legal requirements and income and funding generation.</t>
    </r>
  </si>
  <si>
    <r>
      <rPr>
        <b/>
        <i/>
        <sz val="9"/>
        <color theme="1"/>
        <rFont val="Arial"/>
        <family val="2"/>
      </rPr>
      <t xml:space="preserve">Grant Applications </t>
    </r>
    <r>
      <rPr>
        <i/>
        <sz val="9"/>
        <color theme="1"/>
        <rFont val="Arial"/>
        <family val="2"/>
      </rPr>
      <t>- look at examples of funding applications to get an idea of the things that contribute to successful applications</t>
    </r>
  </si>
  <si>
    <t>Public Engagement training is available via the Beltane Public Engagement Network (http://www.beltanenetwork.org/), and the also IAD offers some workshops and support in this domain, you can find them at: www.ed.ac.uk/iad/researchers.  Some other activities which can aid your development in domain D are:</t>
  </si>
  <si>
    <t>Much of the training in this domain is provided within Schools/Colleges (Look on your College website for details).   There are also some courses offered by the IAD, available at: www.ed.ac.uk/iad/researchers.  Some other activities you may find helpful when developing your domain C skills are:</t>
  </si>
  <si>
    <r>
      <rPr>
        <b/>
        <i/>
        <sz val="9"/>
        <color theme="1"/>
        <rFont val="Arial"/>
        <family val="2"/>
      </rPr>
      <t xml:space="preserve">Assessing your skills </t>
    </r>
    <r>
      <rPr>
        <i/>
        <sz val="9"/>
        <color theme="1"/>
        <rFont val="Arial"/>
        <family val="2"/>
      </rPr>
      <t>- it's very good practice to review, reflect and plan your personal development</t>
    </r>
  </si>
  <si>
    <r>
      <rPr>
        <b/>
        <i/>
        <sz val="9"/>
        <color theme="1"/>
        <rFont val="Arial"/>
        <family val="2"/>
      </rPr>
      <t>Planning</t>
    </r>
    <r>
      <rPr>
        <i/>
        <sz val="9"/>
        <color theme="1"/>
        <rFont val="Arial"/>
        <family val="2"/>
      </rPr>
      <t xml:space="preserve"> - not just your personal development, but other activities as well - perhaps within your society - this will improve your time management and work-life balance. </t>
    </r>
  </si>
  <si>
    <t>You can find IAD courses which can help you with domain B at www.ed.ac.uk/iad/researcher</t>
  </si>
  <si>
    <r>
      <rPr>
        <b/>
        <i/>
        <sz val="9"/>
        <color theme="1"/>
        <rFont val="Arial"/>
        <family val="2"/>
      </rPr>
      <t>Journal Articles</t>
    </r>
    <r>
      <rPr>
        <i/>
        <sz val="9"/>
        <color theme="1"/>
        <rFont val="Arial"/>
        <family val="2"/>
      </rPr>
      <t xml:space="preserve"> - reading journal acticles from your peers and for your research area, is a great way to improve insight into your subject area</t>
    </r>
  </si>
  <si>
    <r>
      <rPr>
        <b/>
        <i/>
        <sz val="9"/>
        <color theme="1"/>
        <rFont val="Arial"/>
        <family val="2"/>
      </rPr>
      <t xml:space="preserve">Policies </t>
    </r>
    <r>
      <rPr>
        <i/>
        <sz val="9"/>
        <color theme="1"/>
        <rFont val="Arial"/>
        <family val="2"/>
      </rPr>
      <t xml:space="preserve">- familiarise yourself with your College strategy and University policies on Health &amp; Safety, Dignity &amp; Respect, Equality &amp; Diversity, etc. </t>
    </r>
  </si>
  <si>
    <r>
      <rPr>
        <b/>
        <i/>
        <sz val="9"/>
        <color theme="1"/>
        <rFont val="Arial"/>
        <family val="2"/>
      </rPr>
      <t>Leading/group work</t>
    </r>
    <r>
      <rPr>
        <i/>
        <sz val="9"/>
        <color theme="1"/>
        <rFont val="Arial"/>
        <family val="2"/>
      </rPr>
      <t xml:space="preserve"> - take any opportunity to work in a group to broaden your knowledge, or maybe ask colleagues for help with a project you are working on. If you want to work on your leadership - take initiative whenever you can</t>
    </r>
  </si>
  <si>
    <r>
      <rPr>
        <b/>
        <i/>
        <sz val="9"/>
        <color theme="1"/>
        <rFont val="Arial"/>
        <family val="2"/>
      </rPr>
      <t>Public Engagement</t>
    </r>
    <r>
      <rPr>
        <i/>
        <sz val="9"/>
        <color theme="1"/>
        <rFont val="Arial"/>
        <family val="2"/>
      </rPr>
      <t xml:space="preserve"> - Consider getting involved in Science festivals, volunteering, Bright Club, 3MT, CoDI, etc., to develop skills in public engagement, communication and society and culture</t>
    </r>
  </si>
  <si>
    <r>
      <rPr>
        <b/>
        <i/>
        <sz val="9"/>
        <color theme="1"/>
        <rFont val="Arial"/>
        <family val="2"/>
      </rPr>
      <t xml:space="preserve">Academic Consultancy </t>
    </r>
    <r>
      <rPr>
        <i/>
        <sz val="9"/>
        <color theme="1"/>
        <rFont val="Arial"/>
        <family val="2"/>
      </rPr>
      <t xml:space="preserve">- is a great way to improve your subject knowledge to allow you to provide analysis on policy and research, whilst creating new networks to apply your research </t>
    </r>
  </si>
  <si>
    <r>
      <rPr>
        <b/>
        <i/>
        <sz val="9"/>
        <color theme="1"/>
        <rFont val="Arial"/>
        <family val="2"/>
      </rPr>
      <t>Attend Conferences</t>
    </r>
    <r>
      <rPr>
        <i/>
        <sz val="9"/>
        <color theme="1"/>
        <rFont val="Arial"/>
        <family val="2"/>
      </rPr>
      <t xml:space="preserve"> - travel to an international conference to develop language skills and creativity</t>
    </r>
  </si>
  <si>
    <r>
      <t xml:space="preserve">The Researcher Development Framework (RDF) was developed in 2010 through interviews with over one hundred senior UK researchers. It contains 63 characteristics (called descriptors) of a good researcher and 5 stages of development in each.  The RDF descriptors are grouped into 4 domains (A,B,C,D) and 12 subdomains, and this spreadsheet is structured accordingly - it has been designed to allow you to evaluate your skills against each descriptor and subdomain. If you ever find yourself unsure which level you are at,  you can always refer to the RDF itself - it contains detailed explanations of what you are expected to know at each stage. You can download it from </t>
    </r>
    <r>
      <rPr>
        <b/>
        <sz val="10"/>
        <color theme="1"/>
        <rFont val="Arial"/>
        <family val="2"/>
      </rPr>
      <t>http://edin.ac/2c1XDrd</t>
    </r>
    <r>
      <rPr>
        <sz val="10"/>
        <color theme="1"/>
        <rFont val="Arial"/>
        <family val="2"/>
      </rPr>
      <t xml:space="preserve">.  If it sounds complicated at the moment - do not worry, the domain tabs below explain each domain in more detail. Alternatively, you can read more about the RDF at </t>
    </r>
    <r>
      <rPr>
        <b/>
        <sz val="10"/>
        <color theme="1"/>
        <rFont val="Arial"/>
        <family val="2"/>
      </rPr>
      <t>http://edin.ac/2c1X2G5</t>
    </r>
    <r>
      <rPr>
        <sz val="10"/>
        <color theme="1"/>
        <rFont val="Arial"/>
        <family val="2"/>
      </rPr>
      <t xml:space="preserve">. </t>
    </r>
  </si>
  <si>
    <r>
      <rPr>
        <b/>
        <i/>
        <sz val="9"/>
        <color theme="1"/>
        <rFont val="Arial"/>
        <family val="2"/>
      </rPr>
      <t>Teaching/Lecturing</t>
    </r>
    <r>
      <rPr>
        <i/>
        <sz val="9"/>
        <color theme="1"/>
        <rFont val="Arial"/>
        <family val="2"/>
      </rPr>
      <t xml:space="preserve"> - a great way communicate and make people interested in your research</t>
    </r>
  </si>
  <si>
    <r>
      <rPr>
        <b/>
        <i/>
        <sz val="9"/>
        <color theme="1"/>
        <rFont val="Arial"/>
        <family val="2"/>
      </rPr>
      <t>Networking</t>
    </r>
    <r>
      <rPr>
        <i/>
        <sz val="9"/>
        <color theme="1"/>
        <rFont val="Arial"/>
        <family val="2"/>
      </rPr>
      <t xml:space="preserve"> - it can help with career management, reputation and self-confidence to attend conferences, welcome events, talks, join societies, etc.</t>
    </r>
  </si>
  <si>
    <r>
      <t xml:space="preserve">2. </t>
    </r>
    <r>
      <rPr>
        <sz val="10"/>
        <color theme="1"/>
        <rFont val="Ariak"/>
      </rPr>
      <t>Identify ways you can work on these areas</t>
    </r>
  </si>
  <si>
    <r>
      <rPr>
        <b/>
        <sz val="10"/>
        <color theme="1"/>
        <rFont val="Arial"/>
        <family val="2"/>
      </rPr>
      <t>3.</t>
    </r>
    <r>
      <rPr>
        <sz val="10"/>
        <color theme="1"/>
        <rFont val="Arial"/>
        <family val="2"/>
      </rPr>
      <t xml:space="preserve"> Click on that level and press any letter on your keyboard. This will produce a symbol - e.g. pressing 'n' will create a small circle.   Make sure you do not have more than one marker for a given descriptor.</t>
    </r>
  </si>
  <si>
    <t>That is why each domain tab contains possible actions you may want to take to work on your skills in a given area. The Institute for Academic Development has also mapped all its courses to the RDF, so if you find you need to work e.g. on subdomain A1, you can go to their website (http://edin.ac/2cDDzAE) and find suitable courses.</t>
  </si>
  <si>
    <r>
      <rPr>
        <b/>
        <sz val="10"/>
        <color theme="1"/>
        <rFont val="Arial"/>
        <family val="2"/>
      </rPr>
      <t>2.</t>
    </r>
    <r>
      <rPr>
        <sz val="10"/>
        <color theme="1"/>
        <rFont val="Arial"/>
        <family val="2"/>
      </rPr>
      <t xml:space="preserve"> Look at a descriptor you are interested in and decide which level (between 1-5, with 5 being the highest level) you are at in that particular skill. If you are unsure which level you are at - refer to the </t>
    </r>
    <r>
      <rPr>
        <b/>
        <sz val="10"/>
        <color theme="1"/>
        <rFont val="Arial"/>
        <family val="2"/>
      </rPr>
      <t>RDF</t>
    </r>
    <r>
      <rPr>
        <sz val="10"/>
        <color theme="1"/>
        <rFont val="Arial"/>
        <family val="2"/>
      </rPr>
      <t xml:space="preserve">, which contains detailed descriptions of what is expected of a researcher at a given level.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</si>
</sst>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font>
      <sz val="11"/>
      <color theme="1"/>
      <name val="Calibri"/>
      <family val="2"/>
      <scheme val="minor"/>
    </font>
    <font>
      <u/>
      <sz val="10"/>
      <color indexed="12"/>
      <name val="Arial"/>
      <family val="2"/>
    </font>
    <font>
      <sz val="8"/>
      <name val="Arial"/>
      <family val="2"/>
    </font>
    <font>
      <sz val="10"/>
      <name val="Arial"/>
      <family val="2"/>
    </font>
    <font>
      <sz val="8"/>
      <color theme="0"/>
      <name val="Calibri"/>
      <family val="2"/>
      <scheme val="minor"/>
    </font>
    <font>
      <sz val="15"/>
      <color theme="1"/>
      <name val="Arial"/>
      <family val="2"/>
    </font>
    <font>
      <sz val="10"/>
      <color theme="1"/>
      <name val="Calibri"/>
      <family val="2"/>
      <scheme val="minor"/>
    </font>
    <font>
      <b/>
      <sz val="10"/>
      <name val="Arial"/>
      <family val="2"/>
    </font>
    <font>
      <sz val="11.5"/>
      <name val="Arial"/>
      <family val="2"/>
    </font>
    <font>
      <sz val="15"/>
      <color theme="0"/>
      <name val="Arial"/>
      <family val="2"/>
    </font>
    <font>
      <sz val="11"/>
      <color theme="1"/>
      <name val="Arial"/>
      <family val="2"/>
    </font>
    <font>
      <sz val="8"/>
      <color theme="8"/>
      <name val="Webdings"/>
      <family val="1"/>
      <charset val="2"/>
    </font>
    <font>
      <sz val="11"/>
      <color theme="8"/>
      <name val="Calibri"/>
      <family val="2"/>
      <scheme val="minor"/>
    </font>
    <font>
      <sz val="8"/>
      <color rgb="FF55AA59"/>
      <name val="Webdings"/>
      <family val="1"/>
      <charset val="2"/>
    </font>
    <font>
      <sz val="8"/>
      <color rgb="FFEA3C53"/>
      <name val="Webdings"/>
      <family val="1"/>
      <charset val="2"/>
    </font>
    <font>
      <sz val="8"/>
      <color rgb="FF9A4EAE"/>
      <name val="Webdings"/>
      <family val="1"/>
      <charset val="2"/>
    </font>
    <font>
      <sz val="11"/>
      <color rgb="FF9A4EAE"/>
      <name val="Calibri"/>
      <family val="2"/>
      <scheme val="minor"/>
    </font>
    <font>
      <b/>
      <sz val="20"/>
      <name val="Arial"/>
      <family val="2"/>
    </font>
    <font>
      <b/>
      <sz val="20"/>
      <name val="Calibri"/>
      <family val="2"/>
      <scheme val="minor"/>
    </font>
    <font>
      <b/>
      <sz val="20"/>
      <color theme="1"/>
      <name val="Arial"/>
      <family val="2"/>
    </font>
    <font>
      <b/>
      <sz val="16"/>
      <color theme="1"/>
      <name val="Arial"/>
      <family val="2"/>
    </font>
    <font>
      <b/>
      <sz val="16"/>
      <color theme="1"/>
      <name val="Calibri"/>
      <family val="2"/>
      <scheme val="minor"/>
    </font>
    <font>
      <b/>
      <sz val="20"/>
      <color theme="1"/>
      <name val="Calibri"/>
      <family val="2"/>
      <scheme val="minor"/>
    </font>
    <font>
      <sz val="10"/>
      <color theme="1"/>
      <name val="Arial"/>
      <family val="2"/>
    </font>
    <font>
      <b/>
      <sz val="10"/>
      <color theme="1"/>
      <name val="Arial"/>
      <family val="2"/>
    </font>
    <font>
      <b/>
      <sz val="11"/>
      <color theme="1"/>
      <name val="Arial"/>
      <family val="2"/>
    </font>
    <font>
      <sz val="9"/>
      <name val="Arial"/>
      <family val="2"/>
    </font>
    <font>
      <i/>
      <sz val="10"/>
      <color theme="1"/>
      <name val="Arial"/>
      <family val="2"/>
    </font>
    <font>
      <b/>
      <sz val="10"/>
      <color theme="1"/>
      <name val="Ariak"/>
    </font>
    <font>
      <sz val="10"/>
      <color theme="1"/>
      <name val="Ariak"/>
    </font>
    <font>
      <sz val="12"/>
      <color theme="0"/>
      <name val="Arial"/>
      <family val="2"/>
    </font>
    <font>
      <sz val="14"/>
      <color theme="0"/>
      <name val="Arial"/>
      <family val="2"/>
    </font>
    <font>
      <sz val="14"/>
      <color theme="1"/>
      <name val="Arial"/>
      <family val="2"/>
    </font>
    <font>
      <sz val="18"/>
      <color theme="0"/>
      <name val="Arial"/>
      <family val="2"/>
    </font>
    <font>
      <sz val="11"/>
      <color theme="0"/>
      <name val="Arial"/>
      <family val="2"/>
    </font>
    <font>
      <sz val="16"/>
      <color theme="1"/>
      <name val="Arial"/>
      <family val="2"/>
    </font>
    <font>
      <i/>
      <sz val="9"/>
      <color theme="1"/>
      <name val="Arial"/>
      <family val="2"/>
    </font>
    <font>
      <b/>
      <i/>
      <sz val="9"/>
      <color theme="1"/>
      <name val="Arial"/>
      <family val="2"/>
    </font>
  </fonts>
  <fills count="7">
    <fill>
      <patternFill patternType="none"/>
    </fill>
    <fill>
      <patternFill patternType="gray125"/>
    </fill>
    <fill>
      <patternFill patternType="solid">
        <fgColor theme="8"/>
        <bgColor indexed="64"/>
      </patternFill>
    </fill>
    <fill>
      <patternFill patternType="solid">
        <fgColor rgb="FF55AA59"/>
        <bgColor indexed="64"/>
      </patternFill>
    </fill>
    <fill>
      <patternFill patternType="solid">
        <fgColor rgb="FFEA3C53"/>
        <bgColor indexed="64"/>
      </patternFill>
    </fill>
    <fill>
      <patternFill patternType="solid">
        <fgColor rgb="FF9A4EAE"/>
        <bgColor indexed="64"/>
      </patternFill>
    </fill>
    <fill>
      <patternFill patternType="solid">
        <fgColor rgb="FF028CA8"/>
        <bgColor indexed="64"/>
      </patternFill>
    </fill>
  </fills>
  <borders count="14">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76">
    <xf numFmtId="0" fontId="0" fillId="0" borderId="0" xfId="0"/>
    <xf numFmtId="0" fontId="3" fillId="0" borderId="0" xfId="0" applyFont="1" applyFill="1" applyAlignment="1">
      <alignment horizontal="center" vertical="center" wrapText="1"/>
    </xf>
    <xf numFmtId="0" fontId="0" fillId="0" borderId="0" xfId="0" applyBorder="1"/>
    <xf numFmtId="0" fontId="2" fillId="0" borderId="0" xfId="0" applyFont="1" applyFill="1" applyAlignment="1">
      <alignment vertical="center" wrapText="1"/>
    </xf>
    <xf numFmtId="0" fontId="4" fillId="0" borderId="0" xfId="0" applyFont="1" applyFill="1"/>
    <xf numFmtId="0" fontId="4" fillId="0" borderId="0" xfId="0" applyFont="1" applyFill="1" applyBorder="1"/>
    <xf numFmtId="0" fontId="6"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left" vertical="center"/>
    </xf>
    <xf numFmtId="0" fontId="8" fillId="0" borderId="0" xfId="0" applyFont="1" applyFill="1" applyAlignment="1">
      <alignment vertical="center" wrapText="1"/>
    </xf>
    <xf numFmtId="0" fontId="8" fillId="0" borderId="0" xfId="1" applyFont="1" applyFill="1" applyAlignment="1" applyProtection="1">
      <alignment vertical="center"/>
    </xf>
    <xf numFmtId="0" fontId="8" fillId="0" borderId="0" xfId="0" applyFont="1" applyFill="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1" applyFont="1" applyAlignment="1" applyProtection="1">
      <alignment horizontal="left"/>
    </xf>
    <xf numFmtId="0" fontId="2" fillId="0" borderId="0" xfId="0" applyFont="1" applyFill="1" applyAlignment="1">
      <alignmen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1" applyFont="1" applyFill="1" applyBorder="1" applyAlignment="1" applyProtection="1">
      <alignment horizontal="center" vertical="center"/>
    </xf>
    <xf numFmtId="0" fontId="11"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Border="1" applyAlignment="1">
      <alignment horizont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6" xfId="0" applyFont="1" applyBorder="1" applyAlignment="1">
      <alignment horizont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9" xfId="0" applyFont="1" applyBorder="1" applyAlignment="1">
      <alignment horizontal="center"/>
    </xf>
    <xf numFmtId="0" fontId="13" fillId="0" borderId="0" xfId="0" applyFont="1" applyFill="1" applyBorder="1" applyAlignment="1">
      <alignment horizontal="center" vertical="center" wrapText="1"/>
    </xf>
    <xf numFmtId="0" fontId="13" fillId="0" borderId="0" xfId="0" applyFont="1" applyBorder="1" applyAlignment="1">
      <alignment horizontal="center"/>
    </xf>
    <xf numFmtId="0" fontId="13" fillId="0" borderId="0" xfId="1" applyFont="1" applyFill="1" applyBorder="1" applyAlignment="1" applyProtection="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2" xfId="0" applyFont="1" applyBorder="1" applyAlignment="1">
      <alignment horizontal="center"/>
    </xf>
    <xf numFmtId="0" fontId="13"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Border="1" applyAlignment="1">
      <alignment horizont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6" xfId="0" applyFont="1" applyBorder="1" applyAlignment="1">
      <alignment horizont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wrapText="1"/>
    </xf>
    <xf numFmtId="0" fontId="14" fillId="0" borderId="9" xfId="0" applyFont="1" applyBorder="1" applyAlignment="1">
      <alignment horizontal="center"/>
    </xf>
    <xf numFmtId="0" fontId="14" fillId="0" borderId="0" xfId="0" applyFont="1" applyFill="1" applyBorder="1" applyAlignment="1">
      <alignment horizontal="center" vertical="center" wrapText="1"/>
    </xf>
    <xf numFmtId="0" fontId="14" fillId="0" borderId="0" xfId="0" applyFont="1" applyBorder="1" applyAlignment="1">
      <alignment horizontal="center"/>
    </xf>
    <xf numFmtId="0" fontId="14" fillId="0" borderId="0" xfId="1" applyFont="1" applyFill="1" applyBorder="1" applyAlignment="1" applyProtection="1">
      <alignment horizontal="center" vertical="center"/>
    </xf>
    <xf numFmtId="0" fontId="14" fillId="0" borderId="0"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Border="1" applyAlignment="1">
      <alignment horizont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6" xfId="0" applyFont="1" applyBorder="1" applyAlignment="1">
      <alignment horizont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12" xfId="0" applyFont="1" applyBorder="1" applyAlignment="1">
      <alignment horizontal="center"/>
    </xf>
    <xf numFmtId="0" fontId="15" fillId="0" borderId="0" xfId="0" applyFont="1" applyFill="1" applyBorder="1" applyAlignment="1">
      <alignment horizontal="center" vertical="center" wrapText="1"/>
    </xf>
    <xf numFmtId="0" fontId="15" fillId="0" borderId="0" xfId="0" applyFont="1" applyBorder="1" applyAlignment="1">
      <alignment horizontal="center"/>
    </xf>
    <xf numFmtId="0" fontId="15" fillId="0" borderId="0" xfId="1" applyFont="1" applyFill="1" applyBorder="1" applyAlignment="1" applyProtection="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wrapText="1"/>
    </xf>
    <xf numFmtId="0" fontId="15" fillId="0" borderId="9" xfId="0" applyFont="1" applyBorder="1" applyAlignment="1">
      <alignment horizontal="center"/>
    </xf>
    <xf numFmtId="0" fontId="15" fillId="0" borderId="0" xfId="0" applyFont="1" applyFill="1" applyBorder="1" applyAlignment="1">
      <alignment horizontal="center" vertical="center"/>
    </xf>
    <xf numFmtId="0" fontId="16" fillId="0" borderId="0" xfId="0" applyFont="1"/>
    <xf numFmtId="0" fontId="17" fillId="0" borderId="0" xfId="0" applyFont="1" applyFill="1" applyAlignment="1">
      <alignment horizontal="center" vertical="center" textRotation="90" wrapText="1"/>
    </xf>
    <xf numFmtId="0" fontId="18" fillId="0" borderId="0" xfId="0" applyFont="1" applyFill="1" applyBorder="1" applyAlignment="1">
      <alignment horizontal="center" vertical="center" wrapText="1"/>
    </xf>
    <xf numFmtId="0" fontId="20" fillId="0" borderId="0" xfId="0" applyFont="1" applyFill="1" applyAlignment="1">
      <alignment horizontal="center" vertical="center" textRotation="90" wrapText="1"/>
    </xf>
    <xf numFmtId="0" fontId="21" fillId="0" borderId="0" xfId="0" applyFont="1" applyFill="1" applyBorder="1" applyAlignment="1">
      <alignment horizontal="center" vertical="center" wrapText="1"/>
    </xf>
    <xf numFmtId="0" fontId="19" fillId="0" borderId="0" xfId="0" applyFont="1" applyFill="1" applyAlignment="1">
      <alignment horizontal="center" vertical="center" textRotation="90" wrapText="1"/>
    </xf>
    <xf numFmtId="0" fontId="22" fillId="0" borderId="0" xfId="0" applyFont="1" applyFill="1" applyBorder="1" applyAlignment="1">
      <alignment horizontal="center" vertical="center" wrapText="1"/>
    </xf>
    <xf numFmtId="0" fontId="22" fillId="0" borderId="0" xfId="0" applyFont="1" applyFill="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0" fontId="15" fillId="0" borderId="3" xfId="0" applyFont="1" applyBorder="1" applyAlignment="1">
      <alignment horizontal="center" vertical="center"/>
    </xf>
    <xf numFmtId="164" fontId="10" fillId="0" borderId="0" xfId="0" applyNumberFormat="1"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164" fontId="10" fillId="0" borderId="7" xfId="0" applyNumberFormat="1" applyFont="1" applyBorder="1" applyAlignment="1">
      <alignment horizontal="center" vertical="center"/>
    </xf>
    <xf numFmtId="164" fontId="10" fillId="0" borderId="8" xfId="0" applyNumberFormat="1" applyFont="1" applyBorder="1" applyAlignment="1">
      <alignment horizontal="center" vertical="center"/>
    </xf>
    <xf numFmtId="164" fontId="10" fillId="0" borderId="9" xfId="0" applyNumberFormat="1" applyFont="1" applyBorder="1" applyAlignment="1">
      <alignment horizontal="center" vertical="center"/>
    </xf>
    <xf numFmtId="164" fontId="10" fillId="0" borderId="0" xfId="0" applyNumberFormat="1" applyFont="1" applyAlignment="1">
      <alignment horizontal="left"/>
    </xf>
    <xf numFmtId="0" fontId="10" fillId="0" borderId="0" xfId="0" applyFont="1" applyAlignment="1">
      <alignment vertical="center"/>
    </xf>
    <xf numFmtId="0" fontId="26" fillId="0" borderId="0" xfId="0" applyFont="1" applyAlignment="1">
      <alignment horizontal="left" vertical="center"/>
    </xf>
    <xf numFmtId="0" fontId="0" fillId="0" borderId="0" xfId="0" applyAlignment="1">
      <alignment vertical="center"/>
    </xf>
    <xf numFmtId="0" fontId="10" fillId="0" borderId="0" xfId="0" applyFont="1" applyAlignment="1">
      <alignment horizontal="left"/>
    </xf>
    <xf numFmtId="0" fontId="25" fillId="0" borderId="0" xfId="0" applyFont="1" applyAlignment="1">
      <alignment vertical="center"/>
    </xf>
    <xf numFmtId="0" fontId="23" fillId="0" borderId="0" xfId="0" applyFont="1" applyAlignment="1">
      <alignment wrapText="1"/>
    </xf>
    <xf numFmtId="0" fontId="24" fillId="0" borderId="0" xfId="0" applyFont="1" applyFill="1" applyAlignment="1">
      <alignment vertical="center" wrapText="1"/>
    </xf>
    <xf numFmtId="0" fontId="24" fillId="0" borderId="0" xfId="0" applyFont="1" applyFill="1" applyAlignment="1">
      <alignment horizontal="left" vertical="center" wrapText="1"/>
    </xf>
    <xf numFmtId="0" fontId="23" fillId="0" borderId="0" xfId="0" applyFont="1" applyAlignment="1">
      <alignment horizontal="left"/>
    </xf>
    <xf numFmtId="0" fontId="19" fillId="0" borderId="0" xfId="0" applyFont="1" applyFill="1" applyAlignment="1">
      <alignment horizontal="center" vertical="center" textRotation="90" wrapText="1"/>
    </xf>
    <xf numFmtId="0" fontId="23" fillId="0" borderId="0" xfId="0" applyFont="1"/>
    <xf numFmtId="0" fontId="23" fillId="0" borderId="0" xfId="0" applyFont="1" applyAlignment="1">
      <alignment horizontal="left" wrapText="1"/>
    </xf>
    <xf numFmtId="0" fontId="23" fillId="0" borderId="0" xfId="0" applyFont="1" applyAlignment="1">
      <alignment vertical="center"/>
    </xf>
    <xf numFmtId="0" fontId="6" fillId="0" borderId="0" xfId="0" applyFont="1"/>
    <xf numFmtId="0" fontId="24" fillId="0" borderId="0" xfId="0" applyFont="1" applyAlignment="1">
      <alignment vertical="center"/>
    </xf>
    <xf numFmtId="0" fontId="35" fillId="0" borderId="0" xfId="0" applyFont="1"/>
    <xf numFmtId="0" fontId="17" fillId="0" borderId="0" xfId="0" applyFont="1" applyFill="1" applyAlignment="1">
      <alignment vertical="center" textRotation="90" wrapText="1"/>
    </xf>
    <xf numFmtId="0" fontId="14" fillId="0" borderId="0" xfId="0" applyFont="1" applyBorder="1" applyAlignment="1">
      <alignment horizontal="center" vertical="center"/>
    </xf>
    <xf numFmtId="0" fontId="23" fillId="0" borderId="0" xfId="0" applyFont="1" applyBorder="1"/>
    <xf numFmtId="0" fontId="8" fillId="0" borderId="0" xfId="0" applyFont="1" applyFill="1" applyBorder="1" applyAlignment="1">
      <alignment vertical="center" wrapText="1"/>
    </xf>
    <xf numFmtId="0" fontId="2"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9" fillId="0" borderId="0" xfId="0" applyFont="1" applyFill="1" applyBorder="1" applyAlignment="1">
      <alignment horizontal="center" vertical="center" textRotation="90" wrapText="1"/>
    </xf>
    <xf numFmtId="0" fontId="3" fillId="0" borderId="0" xfId="0" applyFont="1" applyBorder="1" applyAlignment="1">
      <alignment horizontal="left" vertical="center"/>
    </xf>
    <xf numFmtId="0" fontId="0" fillId="0" borderId="13" xfId="0" applyBorder="1"/>
    <xf numFmtId="0" fontId="27" fillId="0" borderId="0" xfId="0" applyFont="1" applyAlignment="1">
      <alignment vertical="center"/>
    </xf>
    <xf numFmtId="0" fontId="36" fillId="0" borderId="0" xfId="0" applyFont="1"/>
    <xf numFmtId="0" fontId="36" fillId="0" borderId="0" xfId="0" applyFont="1" applyBorder="1" applyAlignment="1" applyProtection="1">
      <alignment vertical="center"/>
      <protection locked="0"/>
    </xf>
    <xf numFmtId="0" fontId="3" fillId="0" borderId="0" xfId="1" applyFont="1" applyBorder="1" applyAlignment="1" applyProtection="1">
      <alignment horizontal="left"/>
    </xf>
    <xf numFmtId="0" fontId="14" fillId="0" borderId="8" xfId="0" applyFont="1" applyFill="1" applyBorder="1" applyAlignment="1">
      <alignment horizontal="center" vertical="center"/>
    </xf>
    <xf numFmtId="0" fontId="28" fillId="0" borderId="0" xfId="0" applyFont="1" applyAlignment="1">
      <alignment horizontal="left"/>
    </xf>
    <xf numFmtId="0" fontId="9" fillId="6" borderId="0" xfId="0" applyFont="1" applyFill="1" applyAlignment="1">
      <alignment horizontal="left" vertical="center"/>
    </xf>
    <xf numFmtId="0" fontId="24" fillId="0" borderId="0" xfId="0" applyFont="1" applyAlignment="1">
      <alignment horizontal="justify" vertical="center" wrapText="1"/>
    </xf>
    <xf numFmtId="0" fontId="10" fillId="0" borderId="0" xfId="0" applyFont="1" applyAlignment="1">
      <alignment horizontal="left" vertical="center" wrapText="1"/>
    </xf>
    <xf numFmtId="0" fontId="23" fillId="0" borderId="0" xfId="0" applyFont="1" applyAlignment="1">
      <alignment horizontal="justify" wrapText="1"/>
    </xf>
    <xf numFmtId="0" fontId="24" fillId="0" borderId="0" xfId="0" applyFont="1" applyFill="1" applyAlignment="1">
      <alignment horizontal="justify" vertical="center" wrapText="1"/>
    </xf>
    <xf numFmtId="0" fontId="24" fillId="0" borderId="0" xfId="0" applyFont="1" applyFill="1" applyAlignment="1">
      <alignment horizontal="left" vertical="center" wrapText="1"/>
    </xf>
    <xf numFmtId="0" fontId="23" fillId="0" borderId="0" xfId="0" applyFont="1" applyAlignment="1">
      <alignment horizontal="left"/>
    </xf>
    <xf numFmtId="0" fontId="23" fillId="0" borderId="0" xfId="0" applyFont="1" applyAlignment="1">
      <alignment horizontal="justify" vertical="center" wrapText="1"/>
    </xf>
    <xf numFmtId="0" fontId="23" fillId="0" borderId="0" xfId="0" applyFont="1" applyAlignment="1">
      <alignment horizontal="justify" vertical="top" wrapText="1"/>
    </xf>
    <xf numFmtId="0" fontId="23" fillId="0" borderId="0" xfId="0" applyFont="1" applyAlignment="1">
      <alignment horizontal="center" wrapText="1"/>
    </xf>
    <xf numFmtId="0" fontId="10" fillId="0" borderId="0" xfId="0" applyFont="1" applyAlignment="1">
      <alignment horizontal="left" wrapText="1"/>
    </xf>
    <xf numFmtId="0" fontId="34" fillId="6" borderId="0" xfId="0" applyFont="1" applyFill="1" applyAlignment="1">
      <alignment horizontal="left" vertical="center"/>
    </xf>
    <xf numFmtId="0" fontId="23" fillId="0" borderId="0" xfId="0" applyFont="1" applyAlignment="1">
      <alignment horizontal="left" wrapText="1"/>
    </xf>
    <xf numFmtId="0" fontId="19" fillId="0" borderId="0" xfId="0" applyFont="1" applyFill="1" applyAlignment="1">
      <alignment horizontal="center" vertical="center" textRotation="90" wrapText="1"/>
    </xf>
    <xf numFmtId="0" fontId="9" fillId="2" borderId="0" xfId="0" applyFont="1" applyFill="1" applyAlignment="1">
      <alignment horizontal="left" vertical="center"/>
    </xf>
    <xf numFmtId="0" fontId="23" fillId="0" borderId="0" xfId="0" applyFont="1" applyAlignment="1">
      <alignment horizontal="left" vertical="center"/>
    </xf>
    <xf numFmtId="0" fontId="36" fillId="0" borderId="0" xfId="0" applyFont="1" applyAlignment="1">
      <alignment horizontal="left" vertical="center" wrapText="1"/>
    </xf>
    <xf numFmtId="0" fontId="36" fillId="0" borderId="0" xfId="0" applyFont="1" applyAlignment="1">
      <alignment horizontal="left" vertical="top" wrapText="1"/>
    </xf>
    <xf numFmtId="0" fontId="36" fillId="0" borderId="0" xfId="0" applyFont="1" applyAlignment="1">
      <alignment horizontal="left" vertical="center"/>
    </xf>
    <xf numFmtId="0" fontId="17" fillId="0" borderId="0" xfId="0" applyFont="1" applyFill="1" applyAlignment="1">
      <alignment horizontal="center" vertical="center" textRotation="90" wrapText="1"/>
    </xf>
    <xf numFmtId="0" fontId="31" fillId="5" borderId="0" xfId="0" applyFont="1" applyFill="1" applyAlignment="1">
      <alignment horizontal="left" vertical="center"/>
    </xf>
    <xf numFmtId="0" fontId="32" fillId="5" borderId="0" xfId="0" applyFont="1" applyFill="1" applyAlignment="1">
      <alignment horizontal="left" vertical="center"/>
    </xf>
    <xf numFmtId="0" fontId="23" fillId="0" borderId="0" xfId="0" applyFont="1" applyAlignment="1">
      <alignment horizontal="justify" vertical="center"/>
    </xf>
    <xf numFmtId="0" fontId="24" fillId="0" borderId="0" xfId="0" applyFont="1" applyAlignment="1">
      <alignment horizontal="left" vertical="center"/>
    </xf>
    <xf numFmtId="0" fontId="23" fillId="0" borderId="0" xfId="0" applyFont="1" applyAlignment="1">
      <alignment horizontal="left" vertical="center" wrapText="1"/>
    </xf>
    <xf numFmtId="0" fontId="31" fillId="3" borderId="0" xfId="0" applyFont="1" applyFill="1" applyAlignment="1">
      <alignment horizontal="left" vertical="center"/>
    </xf>
    <xf numFmtId="0" fontId="5" fillId="3" borderId="0" xfId="0" applyFont="1" applyFill="1" applyAlignment="1">
      <alignment horizontal="left" vertical="center"/>
    </xf>
    <xf numFmtId="0" fontId="31" fillId="4" borderId="0" xfId="0" applyFont="1" applyFill="1" applyBorder="1" applyAlignment="1">
      <alignment horizontal="left" vertical="center"/>
    </xf>
    <xf numFmtId="0" fontId="19" fillId="0" borderId="0" xfId="0" applyFont="1" applyFill="1" applyBorder="1" applyAlignment="1">
      <alignment horizontal="center" vertical="center" textRotation="90" wrapText="1"/>
    </xf>
    <xf numFmtId="0" fontId="23" fillId="0" borderId="0" xfId="0" applyFont="1" applyBorder="1" applyAlignment="1">
      <alignment horizontal="justify" vertical="center" wrapText="1"/>
    </xf>
    <xf numFmtId="0" fontId="23" fillId="0" borderId="0" xfId="0" applyFont="1" applyBorder="1" applyAlignment="1">
      <alignment horizontal="left" vertical="center"/>
    </xf>
    <xf numFmtId="0" fontId="36" fillId="0" borderId="0" xfId="0" applyFont="1" applyBorder="1" applyAlignment="1" applyProtection="1">
      <alignment horizontal="left" vertical="top" wrapText="1"/>
      <protection locked="0"/>
    </xf>
    <xf numFmtId="0" fontId="36" fillId="0" borderId="0" xfId="0" applyFont="1" applyBorder="1" applyAlignment="1" applyProtection="1">
      <alignment horizontal="left" vertical="center" wrapText="1"/>
      <protection locked="0"/>
    </xf>
    <xf numFmtId="0" fontId="10" fillId="0" borderId="0" xfId="0" applyFont="1" applyAlignment="1">
      <alignment horizont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028CA8"/>
      <color rgb="FFCCE6CB"/>
      <color rgb="FFEA3C53"/>
      <color rgb="FF55AA59"/>
      <color rgb="FF9A4EAE"/>
      <color rgb="FFBAC8E6"/>
      <color rgb="FF9CDCF8"/>
      <color rgb="FFDFEF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34224258653561E-3"/>
          <c:y val="5.401338984400874E-2"/>
          <c:w val="0.99156607606350089"/>
          <c:h val="0.73062098860144464"/>
        </c:manualLayout>
      </c:layout>
      <c:barChart>
        <c:barDir val="bar"/>
        <c:grouping val="clustered"/>
        <c:varyColors val="0"/>
        <c:ser>
          <c:idx val="0"/>
          <c:order val="0"/>
          <c:spPr>
            <a:solidFill>
              <a:schemeClr val="accent1">
                <a:lumMod val="75000"/>
              </a:schemeClr>
            </a:solidFill>
            <a:ln>
              <a:noFill/>
            </a:ln>
            <a:effectLst/>
          </c:spPr>
          <c:invertIfNegative val="0"/>
          <c:cat>
            <c:strRef>
              <c:f>A!$B$17:$B$23</c:f>
              <c:strCache>
                <c:ptCount val="7"/>
                <c:pt idx="0">
                  <c:v>Subject knowledge</c:v>
                </c:pt>
                <c:pt idx="1">
                  <c:v>Research methods - theoretical knowledge</c:v>
                </c:pt>
                <c:pt idx="2">
                  <c:v>Research methods - practical application</c:v>
                </c:pt>
                <c:pt idx="3">
                  <c:v>Information seeking</c:v>
                </c:pt>
                <c:pt idx="4">
                  <c:v>Information literacy and management</c:v>
                </c:pt>
                <c:pt idx="5">
                  <c:v>Languages</c:v>
                </c:pt>
                <c:pt idx="6">
                  <c:v>Academic literacy and numeracy</c:v>
                </c:pt>
              </c:strCache>
            </c:strRef>
          </c:cat>
          <c:val>
            <c:numRef>
              <c:f>A!$C$17:$C$23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F3A-4A41-BEB4-AA7A77C266D2}"/>
            </c:ext>
          </c:extLst>
        </c:ser>
        <c:dLbls>
          <c:showLegendKey val="0"/>
          <c:showVal val="0"/>
          <c:showCatName val="0"/>
          <c:showSerName val="0"/>
          <c:showPercent val="0"/>
          <c:showBubbleSize val="0"/>
        </c:dLbls>
        <c:gapWidth val="182"/>
        <c:axId val="201926680"/>
        <c:axId val="201927064"/>
      </c:barChart>
      <c:catAx>
        <c:axId val="201926680"/>
        <c:scaling>
          <c:orientation val="maxMin"/>
        </c:scaling>
        <c:delete val="1"/>
        <c:axPos val="l"/>
        <c:numFmt formatCode="General" sourceLinked="1"/>
        <c:majorTickMark val="none"/>
        <c:minorTickMark val="none"/>
        <c:tickLblPos val="nextTo"/>
        <c:crossAx val="201927064"/>
        <c:crosses val="autoZero"/>
        <c:auto val="1"/>
        <c:lblAlgn val="ctr"/>
        <c:lblOffset val="100"/>
        <c:noMultiLvlLbl val="0"/>
      </c:catAx>
      <c:valAx>
        <c:axId val="201927064"/>
        <c:scaling>
          <c:orientation val="minMax"/>
          <c:max val="5"/>
          <c:min val="0"/>
        </c:scaling>
        <c:delete val="1"/>
        <c:axPos val="t"/>
        <c:majorGridlines>
          <c:spPr>
            <a:ln w="9525" cap="flat" cmpd="sng" algn="ctr">
              <a:noFill/>
              <a:round/>
            </a:ln>
            <a:effectLst/>
          </c:spPr>
        </c:majorGridlines>
        <c:numFmt formatCode="General" sourceLinked="1"/>
        <c:majorTickMark val="out"/>
        <c:minorTickMark val="none"/>
        <c:tickLblPos val="nextTo"/>
        <c:crossAx val="201926680"/>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086629667418431E-2"/>
          <c:y val="7.7601410934744264E-2"/>
          <c:w val="0.96782674066516317"/>
          <c:h val="0.8871252204585538"/>
        </c:manualLayout>
      </c:layout>
      <c:barChart>
        <c:barDir val="bar"/>
        <c:grouping val="clustered"/>
        <c:varyColors val="0"/>
        <c:ser>
          <c:idx val="0"/>
          <c:order val="0"/>
          <c:spPr>
            <a:solidFill>
              <a:schemeClr val="accent1"/>
            </a:solidFill>
            <a:ln>
              <a:noFill/>
            </a:ln>
            <a:effectLst/>
          </c:spPr>
          <c:invertIfNegative val="0"/>
          <c:val>
            <c:numRef>
              <c:f>B!$D$21:$D$25</c:f>
              <c:numCache>
                <c:formatCode>General</c:formatCode>
                <c:ptCount val="5"/>
              </c:numCache>
            </c:numRef>
          </c:val>
          <c:extLst>
            <c:ext xmlns:c15="http://schemas.microsoft.com/office/drawing/2012/chart" uri="{02D57815-91ED-43cb-92C2-25804820EDAC}">
              <c15:filteredCategoryTitle>
                <c15:cat>
                  <c:multiLvlStrRef>
                    <c:extLst>
                      <c:ext uri="{02D57815-91ED-43cb-92C2-25804820EDAC}">
                        <c15:formulaRef>
                          <c15:sqref>B!$C$21:$C$25</c15:sqref>
                        </c15:formulaRef>
                      </c:ext>
                    </c:extLst>
                  </c:multiLvlStrRef>
                </c15:cat>
              </c15:filteredCategoryTitle>
            </c:ext>
            <c:ext xmlns:c16="http://schemas.microsoft.com/office/drawing/2014/chart" uri="{C3380CC4-5D6E-409C-BE32-E72D297353CC}">
              <c16:uniqueId val="{00000000-D23B-4726-A670-4E1294D02323}"/>
            </c:ext>
          </c:extLst>
        </c:ser>
        <c:dLbls>
          <c:showLegendKey val="0"/>
          <c:showVal val="0"/>
          <c:showCatName val="0"/>
          <c:showSerName val="0"/>
          <c:showPercent val="0"/>
          <c:showBubbleSize val="0"/>
        </c:dLbls>
        <c:gapWidth val="182"/>
        <c:axId val="243864040"/>
        <c:axId val="243864432"/>
      </c:barChart>
      <c:catAx>
        <c:axId val="243864040"/>
        <c:scaling>
          <c:orientation val="maxMin"/>
        </c:scaling>
        <c:delete val="1"/>
        <c:axPos val="l"/>
        <c:numFmt formatCode="General" sourceLinked="1"/>
        <c:majorTickMark val="none"/>
        <c:minorTickMark val="none"/>
        <c:tickLblPos val="nextTo"/>
        <c:crossAx val="243864432"/>
        <c:crosses val="autoZero"/>
        <c:auto val="1"/>
        <c:lblAlgn val="ctr"/>
        <c:lblOffset val="100"/>
        <c:noMultiLvlLbl val="0"/>
      </c:catAx>
      <c:valAx>
        <c:axId val="243864432"/>
        <c:scaling>
          <c:orientation val="minMax"/>
        </c:scaling>
        <c:delete val="1"/>
        <c:axPos val="t"/>
        <c:majorGridlines>
          <c:spPr>
            <a:ln w="9525" cap="flat" cmpd="sng" algn="ctr">
              <a:noFill/>
              <a:round/>
            </a:ln>
            <a:effectLst/>
          </c:spPr>
        </c:majorGridlines>
        <c:numFmt formatCode="General" sourceLinked="1"/>
        <c:majorTickMark val="none"/>
        <c:minorTickMark val="none"/>
        <c:tickLblPos val="nextTo"/>
        <c:crossAx val="2438640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34224258653561E-3"/>
          <c:y val="5.401338984400874E-2"/>
          <c:w val="0.99156607606350089"/>
          <c:h val="0.74445247018635619"/>
        </c:manualLayout>
      </c:layout>
      <c:barChart>
        <c:barDir val="bar"/>
        <c:grouping val="clustered"/>
        <c:varyColors val="0"/>
        <c:ser>
          <c:idx val="0"/>
          <c:order val="0"/>
          <c:spPr>
            <a:solidFill>
              <a:srgbClr val="EA3C53"/>
            </a:solidFill>
            <a:ln>
              <a:noFill/>
            </a:ln>
            <a:effectLst/>
          </c:spPr>
          <c:invertIfNegative val="0"/>
          <c:cat>
            <c:strRef>
              <c:f>D!$B$17:$B$24</c:f>
              <c:strCache>
                <c:ptCount val="8"/>
                <c:pt idx="0">
                  <c:v>Collegiality</c:v>
                </c:pt>
                <c:pt idx="1">
                  <c:v>Team working</c:v>
                </c:pt>
                <c:pt idx="2">
                  <c:v>People management</c:v>
                </c:pt>
                <c:pt idx="3">
                  <c:v>Supervision</c:v>
                </c:pt>
                <c:pt idx="4">
                  <c:v>Mentoring</c:v>
                </c:pt>
                <c:pt idx="5">
                  <c:v>Influence and leadership</c:v>
                </c:pt>
                <c:pt idx="6">
                  <c:v>Collaboration</c:v>
                </c:pt>
                <c:pt idx="7">
                  <c:v>Equality and diversity</c:v>
                </c:pt>
              </c:strCache>
            </c:strRef>
          </c:cat>
          <c:val>
            <c:numRef>
              <c:f>D!$C$17:$C$24</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5F8-449D-ADAE-77BA1CFD7C66}"/>
            </c:ext>
          </c:extLst>
        </c:ser>
        <c:dLbls>
          <c:showLegendKey val="0"/>
          <c:showVal val="0"/>
          <c:showCatName val="0"/>
          <c:showSerName val="0"/>
          <c:showPercent val="0"/>
          <c:showBubbleSize val="0"/>
        </c:dLbls>
        <c:gapWidth val="182"/>
        <c:axId val="243865216"/>
        <c:axId val="243865608"/>
      </c:barChart>
      <c:catAx>
        <c:axId val="243865216"/>
        <c:scaling>
          <c:orientation val="maxMin"/>
        </c:scaling>
        <c:delete val="1"/>
        <c:axPos val="l"/>
        <c:numFmt formatCode="General" sourceLinked="1"/>
        <c:majorTickMark val="none"/>
        <c:minorTickMark val="none"/>
        <c:tickLblPos val="nextTo"/>
        <c:crossAx val="243865608"/>
        <c:crosses val="autoZero"/>
        <c:auto val="1"/>
        <c:lblAlgn val="ctr"/>
        <c:lblOffset val="100"/>
        <c:noMultiLvlLbl val="0"/>
      </c:catAx>
      <c:valAx>
        <c:axId val="243865608"/>
        <c:scaling>
          <c:orientation val="minMax"/>
          <c:max val="5"/>
          <c:min val="0"/>
        </c:scaling>
        <c:delete val="1"/>
        <c:axPos val="t"/>
        <c:majorGridlines>
          <c:spPr>
            <a:ln w="9525" cap="flat" cmpd="sng" algn="ctr">
              <a:noFill/>
              <a:round/>
            </a:ln>
            <a:effectLst/>
          </c:spPr>
        </c:majorGridlines>
        <c:numFmt formatCode="General" sourceLinked="1"/>
        <c:majorTickMark val="out"/>
        <c:minorTickMark val="none"/>
        <c:tickLblPos val="nextTo"/>
        <c:crossAx val="243865216"/>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086520979622692E-2"/>
          <c:y val="0.23890607664666694"/>
          <c:w val="0.98391310890113948"/>
          <c:h val="0.50558525465173398"/>
        </c:manualLayout>
      </c:layout>
      <c:barChart>
        <c:barDir val="bar"/>
        <c:grouping val="clustered"/>
        <c:varyColors val="0"/>
        <c:ser>
          <c:idx val="0"/>
          <c:order val="0"/>
          <c:spPr>
            <a:solidFill>
              <a:srgbClr val="EA3C53"/>
            </a:solidFill>
            <a:ln>
              <a:noFill/>
            </a:ln>
            <a:effectLst/>
          </c:spPr>
          <c:invertIfNegative val="0"/>
          <c:cat>
            <c:strRef>
              <c:f>D!$B$27:$B$29</c:f>
              <c:strCache>
                <c:ptCount val="3"/>
                <c:pt idx="0">
                  <c:v>Communication methods</c:v>
                </c:pt>
                <c:pt idx="1">
                  <c:v>Communication media</c:v>
                </c:pt>
                <c:pt idx="2">
                  <c:v>Publication</c:v>
                </c:pt>
              </c:strCache>
            </c:strRef>
          </c:cat>
          <c:val>
            <c:numRef>
              <c:f>D!$C$27:$C$29</c:f>
              <c:numCache>
                <c:formatCode>General</c:formatCode>
                <c:ptCount val="3"/>
                <c:pt idx="0">
                  <c:v>0</c:v>
                </c:pt>
                <c:pt idx="1">
                  <c:v>0</c:v>
                </c:pt>
                <c:pt idx="2">
                  <c:v>0</c:v>
                </c:pt>
              </c:numCache>
            </c:numRef>
          </c:val>
          <c:extLst>
            <c:ext xmlns:c16="http://schemas.microsoft.com/office/drawing/2014/chart" uri="{C3380CC4-5D6E-409C-BE32-E72D297353CC}">
              <c16:uniqueId val="{00000000-9075-46E8-B831-D09C0E57EFE4}"/>
            </c:ext>
          </c:extLst>
        </c:ser>
        <c:dLbls>
          <c:showLegendKey val="0"/>
          <c:showVal val="0"/>
          <c:showCatName val="0"/>
          <c:showSerName val="0"/>
          <c:showPercent val="0"/>
          <c:showBubbleSize val="0"/>
        </c:dLbls>
        <c:gapWidth val="182"/>
        <c:axId val="243866392"/>
        <c:axId val="243866784"/>
      </c:barChart>
      <c:catAx>
        <c:axId val="243866392"/>
        <c:scaling>
          <c:orientation val="maxMin"/>
        </c:scaling>
        <c:delete val="1"/>
        <c:axPos val="l"/>
        <c:numFmt formatCode="General" sourceLinked="1"/>
        <c:majorTickMark val="none"/>
        <c:minorTickMark val="none"/>
        <c:tickLblPos val="nextTo"/>
        <c:crossAx val="243866784"/>
        <c:crosses val="autoZero"/>
        <c:auto val="1"/>
        <c:lblAlgn val="ctr"/>
        <c:lblOffset val="100"/>
        <c:noMultiLvlLbl val="0"/>
      </c:catAx>
      <c:valAx>
        <c:axId val="243866784"/>
        <c:scaling>
          <c:orientation val="minMax"/>
          <c:max val="5"/>
          <c:min val="0"/>
        </c:scaling>
        <c:delete val="1"/>
        <c:axPos val="t"/>
        <c:majorGridlines>
          <c:spPr>
            <a:ln w="9525" cap="flat" cmpd="sng" algn="ctr">
              <a:noFill/>
              <a:round/>
            </a:ln>
            <a:effectLst/>
          </c:spPr>
        </c:majorGridlines>
        <c:numFmt formatCode="General" sourceLinked="1"/>
        <c:majorTickMark val="out"/>
        <c:minorTickMark val="none"/>
        <c:tickLblPos val="nextTo"/>
        <c:crossAx val="243866392"/>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965408282613698E-2"/>
          <c:y val="0.147847683556945"/>
          <c:w val="0.98203482267970388"/>
          <c:h val="0.852152316443055"/>
        </c:manualLayout>
      </c:layout>
      <c:barChart>
        <c:barDir val="bar"/>
        <c:grouping val="clustered"/>
        <c:varyColors val="0"/>
        <c:ser>
          <c:idx val="0"/>
          <c:order val="0"/>
          <c:spPr>
            <a:solidFill>
              <a:srgbClr val="EA3C53"/>
            </a:solidFill>
            <a:ln>
              <a:noFill/>
            </a:ln>
            <a:effectLst/>
          </c:spPr>
          <c:invertIfNegative val="0"/>
          <c:cat>
            <c:strRef>
              <c:f>D!$B$32:$B$37</c:f>
              <c:strCache>
                <c:ptCount val="6"/>
                <c:pt idx="0">
                  <c:v>Teaching</c:v>
                </c:pt>
                <c:pt idx="1">
                  <c:v>Public engagement</c:v>
                </c:pt>
                <c:pt idx="2">
                  <c:v>Enterprise</c:v>
                </c:pt>
                <c:pt idx="3">
                  <c:v>Policy</c:v>
                </c:pt>
                <c:pt idx="4">
                  <c:v>Society and culture</c:v>
                </c:pt>
                <c:pt idx="5">
                  <c:v>Global citizenship</c:v>
                </c:pt>
              </c:strCache>
            </c:strRef>
          </c:cat>
          <c:val>
            <c:numRef>
              <c:f>D!$C$32:$C$37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265-486A-87BC-1699D11C0311}"/>
            </c:ext>
          </c:extLst>
        </c:ser>
        <c:dLbls>
          <c:showLegendKey val="0"/>
          <c:showVal val="0"/>
          <c:showCatName val="0"/>
          <c:showSerName val="0"/>
          <c:showPercent val="0"/>
          <c:showBubbleSize val="0"/>
        </c:dLbls>
        <c:gapWidth val="182"/>
        <c:axId val="244032432"/>
        <c:axId val="244032824"/>
      </c:barChart>
      <c:catAx>
        <c:axId val="244032432"/>
        <c:scaling>
          <c:orientation val="maxMin"/>
        </c:scaling>
        <c:delete val="1"/>
        <c:axPos val="l"/>
        <c:numFmt formatCode="General" sourceLinked="1"/>
        <c:majorTickMark val="none"/>
        <c:minorTickMark val="none"/>
        <c:tickLblPos val="nextTo"/>
        <c:crossAx val="244032824"/>
        <c:crosses val="autoZero"/>
        <c:auto val="1"/>
        <c:lblAlgn val="ctr"/>
        <c:lblOffset val="100"/>
        <c:noMultiLvlLbl val="0"/>
      </c:catAx>
      <c:valAx>
        <c:axId val="244032824"/>
        <c:scaling>
          <c:orientation val="minMax"/>
          <c:max val="5"/>
          <c:min val="0"/>
        </c:scaling>
        <c:delete val="1"/>
        <c:axPos val="t"/>
        <c:majorGridlines>
          <c:spPr>
            <a:ln w="9525" cap="flat" cmpd="sng" algn="ctr">
              <a:noFill/>
              <a:round/>
            </a:ln>
            <a:effectLst/>
          </c:spPr>
        </c:majorGridlines>
        <c:numFmt formatCode="General" sourceLinked="1"/>
        <c:majorTickMark val="out"/>
        <c:minorTickMark val="none"/>
        <c:tickLblPos val="nextTo"/>
        <c:crossAx val="244032432"/>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Arial" panose="020B0604020202020204" pitchFamily="34" charset="0"/>
                <a:cs typeface="Arial" panose="020B0604020202020204" pitchFamily="34" charset="0"/>
              </a:rPr>
              <a:t>TNA</a:t>
            </a:r>
            <a:r>
              <a:rPr lang="en-US" baseline="0">
                <a:latin typeface="Arial" panose="020B0604020202020204" pitchFamily="34" charset="0"/>
                <a:cs typeface="Arial" panose="020B0604020202020204" pitchFamily="34" charset="0"/>
              </a:rPr>
              <a:t> Results by RDF subdomain</a:t>
            </a:r>
            <a:endParaRPr lang="en-US">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Series 1</c:v>
          </c:tx>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2DAD-489E-88A1-FC935C5E4B75}"/>
              </c:ext>
            </c:extLst>
          </c:dPt>
          <c:dPt>
            <c:idx val="1"/>
            <c:invertIfNegative val="0"/>
            <c:bubble3D val="0"/>
            <c:spPr>
              <a:solidFill>
                <a:srgbClr val="0070C0"/>
              </a:solidFill>
              <a:ln>
                <a:noFill/>
              </a:ln>
              <a:effectLst/>
            </c:spPr>
            <c:extLst>
              <c:ext xmlns:c16="http://schemas.microsoft.com/office/drawing/2014/chart" uri="{C3380CC4-5D6E-409C-BE32-E72D297353CC}">
                <c16:uniqueId val="{00000003-2DAD-489E-88A1-FC935C5E4B75}"/>
              </c:ext>
            </c:extLst>
          </c:dPt>
          <c:dPt>
            <c:idx val="2"/>
            <c:invertIfNegative val="0"/>
            <c:bubble3D val="0"/>
            <c:spPr>
              <a:solidFill>
                <a:srgbClr val="0070C0"/>
              </a:solidFill>
              <a:ln>
                <a:noFill/>
              </a:ln>
              <a:effectLst/>
            </c:spPr>
            <c:extLst>
              <c:ext xmlns:c16="http://schemas.microsoft.com/office/drawing/2014/chart" uri="{C3380CC4-5D6E-409C-BE32-E72D297353CC}">
                <c16:uniqueId val="{00000005-2DAD-489E-88A1-FC935C5E4B75}"/>
              </c:ext>
            </c:extLst>
          </c:dPt>
          <c:dPt>
            <c:idx val="3"/>
            <c:invertIfNegative val="0"/>
            <c:bubble3D val="0"/>
            <c:spPr>
              <a:solidFill>
                <a:srgbClr val="9A4EAE"/>
              </a:solidFill>
              <a:ln>
                <a:noFill/>
              </a:ln>
              <a:effectLst/>
            </c:spPr>
            <c:extLst>
              <c:ext xmlns:c16="http://schemas.microsoft.com/office/drawing/2014/chart" uri="{C3380CC4-5D6E-409C-BE32-E72D297353CC}">
                <c16:uniqueId val="{00000007-2DAD-489E-88A1-FC935C5E4B75}"/>
              </c:ext>
            </c:extLst>
          </c:dPt>
          <c:dPt>
            <c:idx val="4"/>
            <c:invertIfNegative val="0"/>
            <c:bubble3D val="0"/>
            <c:spPr>
              <a:solidFill>
                <a:srgbClr val="9A4EAE"/>
              </a:solidFill>
              <a:ln>
                <a:noFill/>
              </a:ln>
              <a:effectLst/>
            </c:spPr>
            <c:extLst>
              <c:ext xmlns:c16="http://schemas.microsoft.com/office/drawing/2014/chart" uri="{C3380CC4-5D6E-409C-BE32-E72D297353CC}">
                <c16:uniqueId val="{00000009-2DAD-489E-88A1-FC935C5E4B75}"/>
              </c:ext>
            </c:extLst>
          </c:dPt>
          <c:dPt>
            <c:idx val="5"/>
            <c:invertIfNegative val="0"/>
            <c:bubble3D val="0"/>
            <c:spPr>
              <a:solidFill>
                <a:srgbClr val="9A4EAE"/>
              </a:solidFill>
              <a:ln>
                <a:noFill/>
              </a:ln>
              <a:effectLst/>
            </c:spPr>
            <c:extLst>
              <c:ext xmlns:c16="http://schemas.microsoft.com/office/drawing/2014/chart" uri="{C3380CC4-5D6E-409C-BE32-E72D297353CC}">
                <c16:uniqueId val="{0000000B-2DAD-489E-88A1-FC935C5E4B75}"/>
              </c:ext>
            </c:extLst>
          </c:dPt>
          <c:dPt>
            <c:idx val="6"/>
            <c:invertIfNegative val="0"/>
            <c:bubble3D val="0"/>
            <c:spPr>
              <a:solidFill>
                <a:srgbClr val="55AA59"/>
              </a:solidFill>
              <a:ln>
                <a:noFill/>
              </a:ln>
              <a:effectLst/>
            </c:spPr>
            <c:extLst>
              <c:ext xmlns:c16="http://schemas.microsoft.com/office/drawing/2014/chart" uri="{C3380CC4-5D6E-409C-BE32-E72D297353CC}">
                <c16:uniqueId val="{0000000D-2DAD-489E-88A1-FC935C5E4B75}"/>
              </c:ext>
            </c:extLst>
          </c:dPt>
          <c:dPt>
            <c:idx val="7"/>
            <c:invertIfNegative val="0"/>
            <c:bubble3D val="0"/>
            <c:spPr>
              <a:solidFill>
                <a:srgbClr val="55AA59"/>
              </a:solidFill>
              <a:ln>
                <a:noFill/>
              </a:ln>
              <a:effectLst/>
            </c:spPr>
            <c:extLst>
              <c:ext xmlns:c16="http://schemas.microsoft.com/office/drawing/2014/chart" uri="{C3380CC4-5D6E-409C-BE32-E72D297353CC}">
                <c16:uniqueId val="{0000000F-2DAD-489E-88A1-FC935C5E4B75}"/>
              </c:ext>
            </c:extLst>
          </c:dPt>
          <c:dPt>
            <c:idx val="8"/>
            <c:invertIfNegative val="0"/>
            <c:bubble3D val="0"/>
            <c:spPr>
              <a:solidFill>
                <a:srgbClr val="55AA59"/>
              </a:solidFill>
              <a:ln>
                <a:noFill/>
              </a:ln>
              <a:effectLst/>
            </c:spPr>
            <c:extLst>
              <c:ext xmlns:c16="http://schemas.microsoft.com/office/drawing/2014/chart" uri="{C3380CC4-5D6E-409C-BE32-E72D297353CC}">
                <c16:uniqueId val="{00000011-2DAD-489E-88A1-FC935C5E4B75}"/>
              </c:ext>
            </c:extLst>
          </c:dPt>
          <c:dPt>
            <c:idx val="9"/>
            <c:invertIfNegative val="0"/>
            <c:bubble3D val="0"/>
            <c:spPr>
              <a:solidFill>
                <a:srgbClr val="EA3C53"/>
              </a:solidFill>
              <a:ln>
                <a:noFill/>
              </a:ln>
              <a:effectLst/>
            </c:spPr>
            <c:extLst>
              <c:ext xmlns:c16="http://schemas.microsoft.com/office/drawing/2014/chart" uri="{C3380CC4-5D6E-409C-BE32-E72D297353CC}">
                <c16:uniqueId val="{00000013-2DAD-489E-88A1-FC935C5E4B75}"/>
              </c:ext>
            </c:extLst>
          </c:dPt>
          <c:dPt>
            <c:idx val="10"/>
            <c:invertIfNegative val="0"/>
            <c:bubble3D val="0"/>
            <c:spPr>
              <a:solidFill>
                <a:srgbClr val="EA3C53"/>
              </a:solidFill>
              <a:ln>
                <a:noFill/>
              </a:ln>
              <a:effectLst/>
            </c:spPr>
            <c:extLst>
              <c:ext xmlns:c16="http://schemas.microsoft.com/office/drawing/2014/chart" uri="{C3380CC4-5D6E-409C-BE32-E72D297353CC}">
                <c16:uniqueId val="{00000015-2DAD-489E-88A1-FC935C5E4B75}"/>
              </c:ext>
            </c:extLst>
          </c:dPt>
          <c:dPt>
            <c:idx val="11"/>
            <c:invertIfNegative val="0"/>
            <c:bubble3D val="0"/>
            <c:spPr>
              <a:solidFill>
                <a:srgbClr val="EA3C53"/>
              </a:solidFill>
              <a:ln>
                <a:noFill/>
              </a:ln>
              <a:effectLst/>
            </c:spPr>
            <c:extLst>
              <c:ext xmlns:c16="http://schemas.microsoft.com/office/drawing/2014/chart" uri="{C3380CC4-5D6E-409C-BE32-E72D297353CC}">
                <c16:uniqueId val="{00000017-2DAD-489E-88A1-FC935C5E4B75}"/>
              </c:ext>
            </c:extLst>
          </c:dPt>
          <c:cat>
            <c:strRef>
              <c:f>(Summary!$A$14:$C$14,Summary!$F$14:$H$14,Summary!$A$17:$C$17,Summary!$F$17:$H$17)</c:f>
              <c:strCache>
                <c:ptCount val="12"/>
                <c:pt idx="0">
                  <c:v>A1</c:v>
                </c:pt>
                <c:pt idx="1">
                  <c:v>A2</c:v>
                </c:pt>
                <c:pt idx="2">
                  <c:v>A3</c:v>
                </c:pt>
                <c:pt idx="3">
                  <c:v>B1</c:v>
                </c:pt>
                <c:pt idx="4">
                  <c:v>B2</c:v>
                </c:pt>
                <c:pt idx="5">
                  <c:v>B3</c:v>
                </c:pt>
                <c:pt idx="6">
                  <c:v>C1</c:v>
                </c:pt>
                <c:pt idx="7">
                  <c:v>C2</c:v>
                </c:pt>
                <c:pt idx="8">
                  <c:v>C3</c:v>
                </c:pt>
                <c:pt idx="9">
                  <c:v>D1</c:v>
                </c:pt>
                <c:pt idx="10">
                  <c:v>D2</c:v>
                </c:pt>
                <c:pt idx="11">
                  <c:v>D3</c:v>
                </c:pt>
              </c:strCache>
            </c:strRef>
          </c:cat>
          <c:val>
            <c:numRef>
              <c:f>(Summary!$A$15:$C$15,Summary!$F$15:$H$15,Summary!$A$18:$C$18,Summary!$F$18:$H$18)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2DAD-489E-88A1-FC935C5E4B75}"/>
            </c:ext>
          </c:extLst>
        </c:ser>
        <c:dLbls>
          <c:showLegendKey val="0"/>
          <c:showVal val="0"/>
          <c:showCatName val="0"/>
          <c:showSerName val="0"/>
          <c:showPercent val="0"/>
          <c:showBubbleSize val="0"/>
        </c:dLbls>
        <c:gapWidth val="219"/>
        <c:overlap val="-27"/>
        <c:axId val="244033608"/>
        <c:axId val="244034000"/>
      </c:barChart>
      <c:catAx>
        <c:axId val="24403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4034000"/>
        <c:crosses val="autoZero"/>
        <c:auto val="1"/>
        <c:lblAlgn val="ctr"/>
        <c:lblOffset val="100"/>
        <c:noMultiLvlLbl val="0"/>
      </c:catAx>
      <c:valAx>
        <c:axId val="244034000"/>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4033608"/>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12468309089084E-3"/>
          <c:y val="0.19497638236852577"/>
          <c:w val="0.96782674066516317"/>
          <c:h val="0.6523342817455603"/>
        </c:manualLayout>
      </c:layout>
      <c:barChart>
        <c:barDir val="bar"/>
        <c:grouping val="clustered"/>
        <c:varyColors val="0"/>
        <c:ser>
          <c:idx val="0"/>
          <c:order val="0"/>
          <c:spPr>
            <a:solidFill>
              <a:srgbClr val="0070C0"/>
            </a:solidFill>
            <a:ln>
              <a:noFill/>
            </a:ln>
            <a:effectLst/>
          </c:spPr>
          <c:invertIfNegative val="0"/>
          <c:cat>
            <c:strRef>
              <c:f>A!$B$26:$B$30</c:f>
              <c:strCache>
                <c:ptCount val="5"/>
                <c:pt idx="0">
                  <c:v>Analysing</c:v>
                </c:pt>
                <c:pt idx="1">
                  <c:v>Synthesising</c:v>
                </c:pt>
                <c:pt idx="2">
                  <c:v>Critical thinking</c:v>
                </c:pt>
                <c:pt idx="3">
                  <c:v>Evaluating</c:v>
                </c:pt>
                <c:pt idx="4">
                  <c:v>Problem solving</c:v>
                </c:pt>
              </c:strCache>
            </c:strRef>
          </c:cat>
          <c:val>
            <c:numRef>
              <c:f>A!$C$26:$C$30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F7F-41C1-A547-1D26DD2B8CA2}"/>
            </c:ext>
          </c:extLst>
        </c:ser>
        <c:dLbls>
          <c:showLegendKey val="0"/>
          <c:showVal val="0"/>
          <c:showCatName val="0"/>
          <c:showSerName val="0"/>
          <c:showPercent val="0"/>
          <c:showBubbleSize val="0"/>
        </c:dLbls>
        <c:gapWidth val="182"/>
        <c:axId val="201930032"/>
        <c:axId val="202631752"/>
      </c:barChart>
      <c:catAx>
        <c:axId val="201930032"/>
        <c:scaling>
          <c:orientation val="maxMin"/>
        </c:scaling>
        <c:delete val="1"/>
        <c:axPos val="l"/>
        <c:numFmt formatCode="General" sourceLinked="1"/>
        <c:majorTickMark val="none"/>
        <c:minorTickMark val="none"/>
        <c:tickLblPos val="nextTo"/>
        <c:crossAx val="202631752"/>
        <c:crosses val="autoZero"/>
        <c:auto val="1"/>
        <c:lblAlgn val="ctr"/>
        <c:lblOffset val="100"/>
        <c:noMultiLvlLbl val="0"/>
      </c:catAx>
      <c:valAx>
        <c:axId val="202631752"/>
        <c:scaling>
          <c:orientation val="minMax"/>
          <c:max val="5"/>
          <c:min val="0"/>
        </c:scaling>
        <c:delete val="1"/>
        <c:axPos val="t"/>
        <c:majorGridlines>
          <c:spPr>
            <a:ln w="9525" cap="flat" cmpd="sng" algn="ctr">
              <a:noFill/>
              <a:round/>
            </a:ln>
            <a:effectLst/>
          </c:spPr>
        </c:majorGridlines>
        <c:numFmt formatCode="General" sourceLinked="1"/>
        <c:majorTickMark val="out"/>
        <c:minorTickMark val="none"/>
        <c:tickLblPos val="nextTo"/>
        <c:crossAx val="201930032"/>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964880337000631E-2"/>
          <c:y val="0.21166871972796322"/>
          <c:w val="0.98203482267970388"/>
          <c:h val="0.78588570698851512"/>
        </c:manualLayout>
      </c:layout>
      <c:barChart>
        <c:barDir val="bar"/>
        <c:grouping val="clustered"/>
        <c:varyColors val="0"/>
        <c:ser>
          <c:idx val="0"/>
          <c:order val="0"/>
          <c:spPr>
            <a:solidFill>
              <a:srgbClr val="0070C0"/>
            </a:solidFill>
            <a:ln>
              <a:noFill/>
            </a:ln>
            <a:effectLst/>
          </c:spPr>
          <c:invertIfNegative val="0"/>
          <c:cat>
            <c:strRef>
              <c:f>A!$B$33:$B$37</c:f>
              <c:strCache>
                <c:ptCount val="5"/>
                <c:pt idx="0">
                  <c:v>Inquiring mind</c:v>
                </c:pt>
                <c:pt idx="1">
                  <c:v>Intellectual insight</c:v>
                </c:pt>
                <c:pt idx="2">
                  <c:v>Innovation</c:v>
                </c:pt>
                <c:pt idx="3">
                  <c:v>Argument construction</c:v>
                </c:pt>
                <c:pt idx="4">
                  <c:v>Intellectual risk</c:v>
                </c:pt>
              </c:strCache>
            </c:strRef>
          </c:cat>
          <c:val>
            <c:numRef>
              <c:f>A!$C$33:$C$37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AA8-4947-B29E-88E2E06C35B9}"/>
            </c:ext>
          </c:extLst>
        </c:ser>
        <c:dLbls>
          <c:showLegendKey val="0"/>
          <c:showVal val="0"/>
          <c:showCatName val="0"/>
          <c:showSerName val="0"/>
          <c:showPercent val="0"/>
          <c:showBubbleSize val="0"/>
        </c:dLbls>
        <c:gapWidth val="182"/>
        <c:axId val="244063672"/>
        <c:axId val="202313992"/>
      </c:barChart>
      <c:catAx>
        <c:axId val="244063672"/>
        <c:scaling>
          <c:orientation val="maxMin"/>
        </c:scaling>
        <c:delete val="1"/>
        <c:axPos val="l"/>
        <c:numFmt formatCode="General" sourceLinked="1"/>
        <c:majorTickMark val="none"/>
        <c:minorTickMark val="none"/>
        <c:tickLblPos val="nextTo"/>
        <c:crossAx val="202313992"/>
        <c:crosses val="autoZero"/>
        <c:auto val="1"/>
        <c:lblAlgn val="ctr"/>
        <c:lblOffset val="100"/>
        <c:noMultiLvlLbl val="0"/>
      </c:catAx>
      <c:valAx>
        <c:axId val="202313992"/>
        <c:scaling>
          <c:orientation val="minMax"/>
          <c:max val="5"/>
          <c:min val="0"/>
        </c:scaling>
        <c:delete val="1"/>
        <c:axPos val="t"/>
        <c:majorGridlines>
          <c:spPr>
            <a:ln w="9525" cap="flat" cmpd="sng" algn="ctr">
              <a:noFill/>
              <a:round/>
            </a:ln>
            <a:effectLst/>
          </c:spPr>
        </c:majorGridlines>
        <c:numFmt formatCode="General" sourceLinked="1"/>
        <c:majorTickMark val="out"/>
        <c:minorTickMark val="none"/>
        <c:tickLblPos val="nextTo"/>
        <c:crossAx val="244063672"/>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34224258653561E-3"/>
          <c:y val="5.401338984400874E-2"/>
          <c:w val="0.99156607606350089"/>
          <c:h val="0.70095378699925015"/>
        </c:manualLayout>
      </c:layout>
      <c:barChart>
        <c:barDir val="bar"/>
        <c:grouping val="clustered"/>
        <c:varyColors val="0"/>
        <c:ser>
          <c:idx val="0"/>
          <c:order val="0"/>
          <c:spPr>
            <a:solidFill>
              <a:srgbClr val="9A4EAE"/>
            </a:solidFill>
            <a:ln>
              <a:noFill/>
            </a:ln>
            <a:effectLst/>
          </c:spPr>
          <c:invertIfNegative val="0"/>
          <c:cat>
            <c:strRef>
              <c:f>B!$B$20:$B$25</c:f>
              <c:strCache>
                <c:ptCount val="6"/>
                <c:pt idx="0">
                  <c:v>Enthusiasm</c:v>
                </c:pt>
                <c:pt idx="1">
                  <c:v>Perseverance</c:v>
                </c:pt>
                <c:pt idx="2">
                  <c:v>Integrity</c:v>
                </c:pt>
                <c:pt idx="3">
                  <c:v>Self-confidence</c:v>
                </c:pt>
                <c:pt idx="4">
                  <c:v>Self-reflection</c:v>
                </c:pt>
                <c:pt idx="5">
                  <c:v>Responsibility</c:v>
                </c:pt>
              </c:strCache>
            </c:strRef>
          </c:cat>
          <c:val>
            <c:numRef>
              <c:f>B!$C$20:$C$25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8BA-4955-8753-29468559DC81}"/>
            </c:ext>
          </c:extLst>
        </c:ser>
        <c:dLbls>
          <c:showLegendKey val="0"/>
          <c:showVal val="0"/>
          <c:showCatName val="0"/>
          <c:showSerName val="0"/>
          <c:showPercent val="0"/>
          <c:showBubbleSize val="0"/>
        </c:dLbls>
        <c:gapWidth val="182"/>
        <c:axId val="200774480"/>
        <c:axId val="200775656"/>
      </c:barChart>
      <c:catAx>
        <c:axId val="200774480"/>
        <c:scaling>
          <c:orientation val="maxMin"/>
        </c:scaling>
        <c:delete val="1"/>
        <c:axPos val="l"/>
        <c:numFmt formatCode="General" sourceLinked="1"/>
        <c:majorTickMark val="none"/>
        <c:minorTickMark val="none"/>
        <c:tickLblPos val="nextTo"/>
        <c:crossAx val="200775656"/>
        <c:crosses val="autoZero"/>
        <c:auto val="1"/>
        <c:lblAlgn val="ctr"/>
        <c:lblOffset val="100"/>
        <c:noMultiLvlLbl val="0"/>
      </c:catAx>
      <c:valAx>
        <c:axId val="200775656"/>
        <c:scaling>
          <c:orientation val="minMax"/>
          <c:max val="5"/>
          <c:min val="0"/>
        </c:scaling>
        <c:delete val="1"/>
        <c:axPos val="t"/>
        <c:majorGridlines>
          <c:spPr>
            <a:ln w="9525" cap="flat" cmpd="sng" algn="ctr">
              <a:noFill/>
              <a:round/>
            </a:ln>
            <a:effectLst/>
          </c:spPr>
        </c:majorGridlines>
        <c:numFmt formatCode="General" sourceLinked="1"/>
        <c:majorTickMark val="out"/>
        <c:minorTickMark val="none"/>
        <c:tickLblPos val="nextTo"/>
        <c:crossAx val="200774480"/>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086629667418431E-2"/>
          <c:y val="0.16880560244771939"/>
          <c:w val="0.98391310890113948"/>
          <c:h val="0.64578604729823796"/>
        </c:manualLayout>
      </c:layout>
      <c:barChart>
        <c:barDir val="bar"/>
        <c:grouping val="clustered"/>
        <c:varyColors val="0"/>
        <c:ser>
          <c:idx val="0"/>
          <c:order val="0"/>
          <c:spPr>
            <a:solidFill>
              <a:srgbClr val="9A4EAE"/>
            </a:solidFill>
            <a:ln>
              <a:noFill/>
            </a:ln>
            <a:effectLst/>
          </c:spPr>
          <c:invertIfNegative val="0"/>
          <c:cat>
            <c:strRef>
              <c:f>B!$B$28:$B$32</c:f>
              <c:strCache>
                <c:ptCount val="5"/>
                <c:pt idx="0">
                  <c:v>Preparation and prioritisation</c:v>
                </c:pt>
                <c:pt idx="1">
                  <c:v>Commitment to research</c:v>
                </c:pt>
                <c:pt idx="2">
                  <c:v>Time management</c:v>
                </c:pt>
                <c:pt idx="3">
                  <c:v>Responsiveness to change</c:v>
                </c:pt>
                <c:pt idx="4">
                  <c:v>Work-life balance</c:v>
                </c:pt>
              </c:strCache>
            </c:strRef>
          </c:cat>
          <c:val>
            <c:numRef>
              <c:f>B!$C$28:$C$32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070-46CA-B506-8779EF14720C}"/>
            </c:ext>
          </c:extLst>
        </c:ser>
        <c:dLbls>
          <c:showLegendKey val="0"/>
          <c:showVal val="0"/>
          <c:showCatName val="0"/>
          <c:showSerName val="0"/>
          <c:showPercent val="0"/>
          <c:showBubbleSize val="0"/>
        </c:dLbls>
        <c:gapWidth val="182"/>
        <c:axId val="202806288"/>
        <c:axId val="202806680"/>
      </c:barChart>
      <c:catAx>
        <c:axId val="202806288"/>
        <c:scaling>
          <c:orientation val="maxMin"/>
        </c:scaling>
        <c:delete val="1"/>
        <c:axPos val="l"/>
        <c:numFmt formatCode="General" sourceLinked="1"/>
        <c:majorTickMark val="none"/>
        <c:minorTickMark val="none"/>
        <c:tickLblPos val="nextTo"/>
        <c:crossAx val="202806680"/>
        <c:crosses val="autoZero"/>
        <c:auto val="1"/>
        <c:lblAlgn val="ctr"/>
        <c:lblOffset val="100"/>
        <c:noMultiLvlLbl val="0"/>
      </c:catAx>
      <c:valAx>
        <c:axId val="202806680"/>
        <c:scaling>
          <c:orientation val="minMax"/>
          <c:max val="5"/>
          <c:min val="0"/>
        </c:scaling>
        <c:delete val="1"/>
        <c:axPos val="t"/>
        <c:majorGridlines>
          <c:spPr>
            <a:ln w="9525" cap="flat" cmpd="sng" algn="ctr">
              <a:noFill/>
              <a:round/>
            </a:ln>
            <a:effectLst/>
          </c:spPr>
        </c:majorGridlines>
        <c:numFmt formatCode="General" sourceLinked="1"/>
        <c:majorTickMark val="out"/>
        <c:minorTickMark val="none"/>
        <c:tickLblPos val="nextTo"/>
        <c:crossAx val="202806288"/>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965408282613698E-2"/>
          <c:y val="0.16022636415162825"/>
          <c:w val="0.98203482267970388"/>
          <c:h val="0.83977380277963409"/>
        </c:manualLayout>
      </c:layout>
      <c:barChart>
        <c:barDir val="bar"/>
        <c:grouping val="clustered"/>
        <c:varyColors val="0"/>
        <c:ser>
          <c:idx val="0"/>
          <c:order val="0"/>
          <c:spPr>
            <a:solidFill>
              <a:srgbClr val="9A4EAE"/>
            </a:solidFill>
            <a:ln>
              <a:noFill/>
            </a:ln>
            <a:effectLst/>
          </c:spPr>
          <c:invertIfNegative val="0"/>
          <c:cat>
            <c:strRef>
              <c:f>B!$B$35:$B$39</c:f>
              <c:strCache>
                <c:ptCount val="5"/>
                <c:pt idx="0">
                  <c:v>Career management</c:v>
                </c:pt>
                <c:pt idx="1">
                  <c:v>Continuing professional development</c:v>
                </c:pt>
                <c:pt idx="2">
                  <c:v>Responsiveness to opportunities</c:v>
                </c:pt>
                <c:pt idx="3">
                  <c:v>Networking</c:v>
                </c:pt>
                <c:pt idx="4">
                  <c:v>Reputation and esteem</c:v>
                </c:pt>
              </c:strCache>
            </c:strRef>
          </c:cat>
          <c:val>
            <c:numRef>
              <c:f>B!$C$35:$C$39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5F3-4720-A1C5-5D00C25B517B}"/>
            </c:ext>
          </c:extLst>
        </c:ser>
        <c:dLbls>
          <c:showLegendKey val="0"/>
          <c:showVal val="0"/>
          <c:showCatName val="0"/>
          <c:showSerName val="0"/>
          <c:showPercent val="0"/>
          <c:showBubbleSize val="0"/>
        </c:dLbls>
        <c:gapWidth val="182"/>
        <c:axId val="202807856"/>
        <c:axId val="202808248"/>
      </c:barChart>
      <c:catAx>
        <c:axId val="202807856"/>
        <c:scaling>
          <c:orientation val="maxMin"/>
        </c:scaling>
        <c:delete val="1"/>
        <c:axPos val="l"/>
        <c:numFmt formatCode="General" sourceLinked="1"/>
        <c:majorTickMark val="none"/>
        <c:minorTickMark val="none"/>
        <c:tickLblPos val="nextTo"/>
        <c:crossAx val="202808248"/>
        <c:crosses val="autoZero"/>
        <c:auto val="1"/>
        <c:lblAlgn val="ctr"/>
        <c:lblOffset val="100"/>
        <c:noMultiLvlLbl val="0"/>
      </c:catAx>
      <c:valAx>
        <c:axId val="202808248"/>
        <c:scaling>
          <c:orientation val="minMax"/>
          <c:max val="5"/>
          <c:min val="0"/>
        </c:scaling>
        <c:delete val="1"/>
        <c:axPos val="t"/>
        <c:majorGridlines>
          <c:spPr>
            <a:ln w="9525" cap="flat" cmpd="sng" algn="ctr">
              <a:noFill/>
              <a:round/>
            </a:ln>
            <a:effectLst/>
          </c:spPr>
        </c:majorGridlines>
        <c:numFmt formatCode="General" sourceLinked="1"/>
        <c:majorTickMark val="out"/>
        <c:minorTickMark val="none"/>
        <c:tickLblPos val="nextTo"/>
        <c:crossAx val="202807856"/>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338530940472698E-3"/>
          <c:y val="5.4013560869371147E-2"/>
          <c:w val="0.99156593153086647"/>
          <c:h val="0.73062098860144464"/>
        </c:manualLayout>
      </c:layout>
      <c:barChart>
        <c:barDir val="bar"/>
        <c:grouping val="clustered"/>
        <c:varyColors val="0"/>
        <c:ser>
          <c:idx val="0"/>
          <c:order val="0"/>
          <c:spPr>
            <a:solidFill>
              <a:srgbClr val="55AA59"/>
            </a:solidFill>
            <a:ln>
              <a:noFill/>
            </a:ln>
            <a:effectLst/>
          </c:spPr>
          <c:invertIfNegative val="0"/>
          <c:cat>
            <c:strRef>
              <c:f>'C'!$B$21:$B$27</c:f>
              <c:strCache>
                <c:ptCount val="7"/>
                <c:pt idx="0">
                  <c:v>Health and safety</c:v>
                </c:pt>
                <c:pt idx="1">
                  <c:v>Ethics, principles and sustainability</c:v>
                </c:pt>
                <c:pt idx="2">
                  <c:v>Legal requirements</c:v>
                </c:pt>
                <c:pt idx="3">
                  <c:v>IPR and copyright</c:v>
                </c:pt>
                <c:pt idx="4">
                  <c:v>Respect and confidentiality</c:v>
                </c:pt>
                <c:pt idx="5">
                  <c:v>Attribution and co-authorship</c:v>
                </c:pt>
                <c:pt idx="6">
                  <c:v>Appropriate practice</c:v>
                </c:pt>
              </c:strCache>
            </c:strRef>
          </c:cat>
          <c:val>
            <c:numRef>
              <c:f>'C'!$C$21:$C$27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969-4379-99B2-69DA98B6CD1B}"/>
            </c:ext>
          </c:extLst>
        </c:ser>
        <c:dLbls>
          <c:showLegendKey val="0"/>
          <c:showVal val="0"/>
          <c:showCatName val="0"/>
          <c:showSerName val="0"/>
          <c:showPercent val="0"/>
          <c:showBubbleSize val="0"/>
        </c:dLbls>
        <c:gapWidth val="182"/>
        <c:axId val="202809032"/>
        <c:axId val="202809424"/>
      </c:barChart>
      <c:catAx>
        <c:axId val="202809032"/>
        <c:scaling>
          <c:orientation val="maxMin"/>
        </c:scaling>
        <c:delete val="1"/>
        <c:axPos val="l"/>
        <c:numFmt formatCode="General" sourceLinked="1"/>
        <c:majorTickMark val="none"/>
        <c:minorTickMark val="none"/>
        <c:tickLblPos val="nextTo"/>
        <c:crossAx val="202809424"/>
        <c:crosses val="autoZero"/>
        <c:auto val="1"/>
        <c:lblAlgn val="ctr"/>
        <c:lblOffset val="100"/>
        <c:noMultiLvlLbl val="0"/>
      </c:catAx>
      <c:valAx>
        <c:axId val="202809424"/>
        <c:scaling>
          <c:orientation val="minMax"/>
          <c:max val="5"/>
          <c:min val="0"/>
        </c:scaling>
        <c:delete val="1"/>
        <c:axPos val="t"/>
        <c:majorGridlines>
          <c:spPr>
            <a:ln w="9525" cap="flat" cmpd="sng" algn="ctr">
              <a:noFill/>
              <a:round/>
            </a:ln>
            <a:effectLst/>
          </c:spPr>
        </c:majorGridlines>
        <c:numFmt formatCode="General" sourceLinked="1"/>
        <c:majorTickMark val="out"/>
        <c:minorTickMark val="none"/>
        <c:tickLblPos val="nextTo"/>
        <c:crossAx val="202809032"/>
        <c:crosses val="autoZero"/>
        <c:crossBetween val="between"/>
        <c:majorUnit val="1"/>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086629667418431E-2"/>
          <c:y val="0.23283185631704059"/>
          <c:w val="0.98391322854755559"/>
          <c:h val="0.51118563726109922"/>
        </c:manualLayout>
      </c:layout>
      <c:barChart>
        <c:barDir val="bar"/>
        <c:grouping val="clustered"/>
        <c:varyColors val="0"/>
        <c:ser>
          <c:idx val="0"/>
          <c:order val="0"/>
          <c:spPr>
            <a:solidFill>
              <a:srgbClr val="55AA59"/>
            </a:solidFill>
            <a:ln>
              <a:noFill/>
            </a:ln>
            <a:effectLst/>
          </c:spPr>
          <c:invertIfNegative val="0"/>
          <c:cat>
            <c:strRef>
              <c:f>'C'!$B$30:$B$32</c:f>
              <c:strCache>
                <c:ptCount val="3"/>
                <c:pt idx="0">
                  <c:v>Research strategy</c:v>
                </c:pt>
                <c:pt idx="1">
                  <c:v>Project planning and delivery</c:v>
                </c:pt>
                <c:pt idx="2">
                  <c:v>Risk management</c:v>
                </c:pt>
              </c:strCache>
            </c:strRef>
          </c:cat>
          <c:val>
            <c:numRef>
              <c:f>'C'!$C$30:$C$32</c:f>
              <c:numCache>
                <c:formatCode>General</c:formatCode>
                <c:ptCount val="3"/>
                <c:pt idx="0">
                  <c:v>0</c:v>
                </c:pt>
                <c:pt idx="1">
                  <c:v>0</c:v>
                </c:pt>
                <c:pt idx="2">
                  <c:v>0</c:v>
                </c:pt>
              </c:numCache>
            </c:numRef>
          </c:val>
          <c:extLst>
            <c:ext xmlns:c16="http://schemas.microsoft.com/office/drawing/2014/chart" uri="{C3380CC4-5D6E-409C-BE32-E72D297353CC}">
              <c16:uniqueId val="{00000000-DE72-41CC-AA7C-7039E7D8F0AC}"/>
            </c:ext>
          </c:extLst>
        </c:ser>
        <c:dLbls>
          <c:showLegendKey val="0"/>
          <c:showVal val="0"/>
          <c:showCatName val="0"/>
          <c:showSerName val="0"/>
          <c:showPercent val="0"/>
          <c:showBubbleSize val="0"/>
        </c:dLbls>
        <c:gapWidth val="182"/>
        <c:axId val="202807464"/>
        <c:axId val="200777616"/>
      </c:barChart>
      <c:catAx>
        <c:axId val="202807464"/>
        <c:scaling>
          <c:orientation val="maxMin"/>
        </c:scaling>
        <c:delete val="1"/>
        <c:axPos val="l"/>
        <c:numFmt formatCode="General" sourceLinked="1"/>
        <c:majorTickMark val="none"/>
        <c:minorTickMark val="none"/>
        <c:tickLblPos val="nextTo"/>
        <c:crossAx val="200777616"/>
        <c:crosses val="autoZero"/>
        <c:auto val="1"/>
        <c:lblAlgn val="ctr"/>
        <c:lblOffset val="100"/>
        <c:noMultiLvlLbl val="0"/>
      </c:catAx>
      <c:valAx>
        <c:axId val="200777616"/>
        <c:scaling>
          <c:orientation val="minMax"/>
          <c:max val="5"/>
          <c:min val="0"/>
        </c:scaling>
        <c:delete val="1"/>
        <c:axPos val="t"/>
        <c:majorGridlines>
          <c:spPr>
            <a:ln w="9525" cap="flat" cmpd="sng" algn="ctr">
              <a:noFill/>
              <a:round/>
            </a:ln>
            <a:effectLst/>
          </c:spPr>
        </c:majorGridlines>
        <c:numFmt formatCode="General" sourceLinked="1"/>
        <c:majorTickMark val="out"/>
        <c:minorTickMark val="none"/>
        <c:tickLblPos val="nextTo"/>
        <c:crossAx val="202807464"/>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965408282613698E-2"/>
          <c:y val="0.1618281634126634"/>
          <c:w val="0.98203482267970388"/>
          <c:h val="0.41177744795218418"/>
        </c:manualLayout>
      </c:layout>
      <c:barChart>
        <c:barDir val="bar"/>
        <c:grouping val="clustered"/>
        <c:varyColors val="0"/>
        <c:ser>
          <c:idx val="0"/>
          <c:order val="0"/>
          <c:spPr>
            <a:solidFill>
              <a:srgbClr val="55AA59"/>
            </a:solidFill>
            <a:ln>
              <a:noFill/>
            </a:ln>
            <a:effectLst/>
          </c:spPr>
          <c:invertIfNegative val="0"/>
          <c:cat>
            <c:strRef>
              <c:f>'C'!$B$35:$B$37</c:f>
              <c:strCache>
                <c:ptCount val="3"/>
                <c:pt idx="0">
                  <c:v>Income and funding generation</c:v>
                </c:pt>
                <c:pt idx="1">
                  <c:v>Financial management </c:v>
                </c:pt>
                <c:pt idx="2">
                  <c:v>Infrastructure and resources</c:v>
                </c:pt>
              </c:strCache>
            </c:strRef>
          </c:cat>
          <c:val>
            <c:numRef>
              <c:f>'C'!$C$35:$C$37</c:f>
              <c:numCache>
                <c:formatCode>General</c:formatCode>
                <c:ptCount val="3"/>
                <c:pt idx="0">
                  <c:v>0</c:v>
                </c:pt>
                <c:pt idx="1">
                  <c:v>0</c:v>
                </c:pt>
                <c:pt idx="2">
                  <c:v>0</c:v>
                </c:pt>
              </c:numCache>
            </c:numRef>
          </c:val>
          <c:extLst>
            <c:ext xmlns:c16="http://schemas.microsoft.com/office/drawing/2014/chart" uri="{C3380CC4-5D6E-409C-BE32-E72D297353CC}">
              <c16:uniqueId val="{00000000-F4BD-4BDA-8395-9C1992AAE245}"/>
            </c:ext>
          </c:extLst>
        </c:ser>
        <c:dLbls>
          <c:showLegendKey val="0"/>
          <c:showVal val="0"/>
          <c:showCatName val="0"/>
          <c:showSerName val="0"/>
          <c:showPercent val="0"/>
          <c:showBubbleSize val="0"/>
        </c:dLbls>
        <c:gapWidth val="182"/>
        <c:axId val="200776832"/>
        <c:axId val="200776440"/>
      </c:barChart>
      <c:catAx>
        <c:axId val="200776832"/>
        <c:scaling>
          <c:orientation val="maxMin"/>
        </c:scaling>
        <c:delete val="1"/>
        <c:axPos val="l"/>
        <c:numFmt formatCode="General" sourceLinked="1"/>
        <c:majorTickMark val="none"/>
        <c:minorTickMark val="none"/>
        <c:tickLblPos val="nextTo"/>
        <c:crossAx val="200776440"/>
        <c:crosses val="autoZero"/>
        <c:auto val="1"/>
        <c:lblAlgn val="ctr"/>
        <c:lblOffset val="100"/>
        <c:noMultiLvlLbl val="0"/>
      </c:catAx>
      <c:valAx>
        <c:axId val="200776440"/>
        <c:scaling>
          <c:orientation val="minMax"/>
          <c:max val="5"/>
          <c:min val="0"/>
        </c:scaling>
        <c:delete val="1"/>
        <c:axPos val="t"/>
        <c:majorGridlines>
          <c:spPr>
            <a:ln w="9525" cap="flat" cmpd="sng" algn="ctr">
              <a:noFill/>
              <a:round/>
            </a:ln>
            <a:effectLst/>
          </c:spPr>
        </c:majorGridlines>
        <c:numFmt formatCode="General" sourceLinked="1"/>
        <c:majorTickMark val="out"/>
        <c:minorTickMark val="none"/>
        <c:tickLblPos val="nextTo"/>
        <c:crossAx val="200776832"/>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hyperlink" Target="#Summary!A1"/><Relationship Id="rId7" Type="http://schemas.openxmlformats.org/officeDocument/2006/relationships/image" Target="../media/image5.png"/><Relationship Id="rId12" Type="http://schemas.openxmlformats.org/officeDocument/2006/relationships/hyperlink" Target="#A!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image" Target="../media/image8.png"/><Relationship Id="rId5" Type="http://schemas.openxmlformats.org/officeDocument/2006/relationships/hyperlink" Target="#RDF!A1"/><Relationship Id="rId10" Type="http://schemas.microsoft.com/office/2007/relationships/hdphoto" Target="../media/hdphoto1.wdp"/><Relationship Id="rId4" Type="http://schemas.openxmlformats.org/officeDocument/2006/relationships/image" Target="../media/image3.png"/><Relationship Id="rId9"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7.png"/><Relationship Id="rId1" Type="http://schemas.openxmlformats.org/officeDocument/2006/relationships/image" Target="../media/image9.jpeg"/><Relationship Id="rId4" Type="http://schemas.openxmlformats.org/officeDocument/2006/relationships/hyperlink" Target="#A!A1"/></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B!A1"/><Relationship Id="rId5" Type="http://schemas.microsoft.com/office/2007/relationships/hdphoto" Target="../media/hdphoto1.wdp"/><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C'!A1"/><Relationship Id="rId5" Type="http://schemas.microsoft.com/office/2007/relationships/hdphoto" Target="../media/hdphoto1.wdp"/><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hyperlink" Target="#D!A1"/><Relationship Id="rId5" Type="http://schemas.microsoft.com/office/2007/relationships/hdphoto" Target="../media/hdphoto1.wdp"/><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7" Type="http://schemas.openxmlformats.org/officeDocument/2006/relationships/hyperlink" Target="#Summary!A1"/><Relationship Id="rId2" Type="http://schemas.openxmlformats.org/officeDocument/2006/relationships/chart" Target="../charts/chart11.xml"/><Relationship Id="rId1" Type="http://schemas.openxmlformats.org/officeDocument/2006/relationships/chart" Target="../charts/chart10.xml"/><Relationship Id="rId6" Type="http://schemas.microsoft.com/office/2007/relationships/hdphoto" Target="../media/hdphoto1.wdp"/><Relationship Id="rId5" Type="http://schemas.openxmlformats.org/officeDocument/2006/relationships/image" Target="../media/image7.png"/><Relationship Id="rId4"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7.png"/><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absolute">
    <xdr:from>
      <xdr:col>1</xdr:col>
      <xdr:colOff>1036970</xdr:colOff>
      <xdr:row>14</xdr:row>
      <xdr:rowOff>58615</xdr:rowOff>
    </xdr:from>
    <xdr:to>
      <xdr:col>1</xdr:col>
      <xdr:colOff>1960096</xdr:colOff>
      <xdr:row>15</xdr:row>
      <xdr:rowOff>11522</xdr:rowOff>
    </xdr:to>
    <xdr:pic>
      <xdr:nvPicPr>
        <xdr:cNvPr id="2" name="Picture 1"/>
        <xdr:cNvPicPr>
          <a:picLocks noChangeAspect="1"/>
        </xdr:cNvPicPr>
      </xdr:nvPicPr>
      <xdr:blipFill>
        <a:blip xmlns:r="http://schemas.openxmlformats.org/officeDocument/2006/relationships" r:embed="rId1"/>
        <a:stretch>
          <a:fillRect/>
        </a:stretch>
      </xdr:blipFill>
      <xdr:spPr>
        <a:xfrm>
          <a:off x="1439951" y="2725615"/>
          <a:ext cx="923126" cy="165388"/>
        </a:xfrm>
        <a:prstGeom prst="rect">
          <a:avLst/>
        </a:prstGeom>
      </xdr:spPr>
    </xdr:pic>
    <xdr:clientData fPrintsWithSheet="0"/>
  </xdr:twoCellAnchor>
  <xdr:twoCellAnchor editAs="absolute">
    <xdr:from>
      <xdr:col>1</xdr:col>
      <xdr:colOff>221179</xdr:colOff>
      <xdr:row>21</xdr:row>
      <xdr:rowOff>143841</xdr:rowOff>
    </xdr:from>
    <xdr:to>
      <xdr:col>8</xdr:col>
      <xdr:colOff>1136407</xdr:colOff>
      <xdr:row>22</xdr:row>
      <xdr:rowOff>9730</xdr:rowOff>
    </xdr:to>
    <xdr:pic>
      <xdr:nvPicPr>
        <xdr:cNvPr id="4" name="Picture 3"/>
        <xdr:cNvPicPr>
          <a:picLocks noChangeAspect="1"/>
        </xdr:cNvPicPr>
      </xdr:nvPicPr>
      <xdr:blipFill>
        <a:blip xmlns:r="http://schemas.openxmlformats.org/officeDocument/2006/relationships" r:embed="rId2"/>
        <a:stretch>
          <a:fillRect/>
        </a:stretch>
      </xdr:blipFill>
      <xdr:spPr>
        <a:xfrm>
          <a:off x="621229" y="5087316"/>
          <a:ext cx="4334289" cy="362654"/>
        </a:xfrm>
        <a:prstGeom prst="rect">
          <a:avLst/>
        </a:prstGeom>
      </xdr:spPr>
    </xdr:pic>
    <xdr:clientData/>
  </xdr:twoCellAnchor>
  <xdr:twoCellAnchor editAs="absolute">
    <xdr:from>
      <xdr:col>1</xdr:col>
      <xdr:colOff>1669902</xdr:colOff>
      <xdr:row>17</xdr:row>
      <xdr:rowOff>187603</xdr:rowOff>
    </xdr:from>
    <xdr:to>
      <xdr:col>3</xdr:col>
      <xdr:colOff>36634</xdr:colOff>
      <xdr:row>18</xdr:row>
      <xdr:rowOff>150997</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2072883" y="3924334"/>
          <a:ext cx="557482" cy="161221"/>
        </a:xfrm>
        <a:prstGeom prst="rect">
          <a:avLst/>
        </a:prstGeom>
      </xdr:spPr>
    </xdr:pic>
    <xdr:clientData fPrintsWithSheet="0"/>
  </xdr:twoCellAnchor>
  <xdr:twoCellAnchor editAs="absolute">
    <xdr:from>
      <xdr:col>0</xdr:col>
      <xdr:colOff>199101</xdr:colOff>
      <xdr:row>12</xdr:row>
      <xdr:rowOff>276416</xdr:rowOff>
    </xdr:from>
    <xdr:to>
      <xdr:col>1</xdr:col>
      <xdr:colOff>90821</xdr:colOff>
      <xdr:row>12</xdr:row>
      <xdr:rowOff>438321</xdr:rowOff>
    </xdr:to>
    <xdr:pic>
      <xdr:nvPicPr>
        <xdr:cNvPr id="3" name="Picture 2">
          <a:hlinkClick xmlns:r="http://schemas.openxmlformats.org/officeDocument/2006/relationships" r:id="rId5"/>
        </xdr:cNvPr>
        <xdr:cNvPicPr preferRelativeResize="0">
          <a:picLocks noChangeAspect="1"/>
        </xdr:cNvPicPr>
      </xdr:nvPicPr>
      <xdr:blipFill>
        <a:blip xmlns:r="http://schemas.openxmlformats.org/officeDocument/2006/relationships" r:embed="rId6"/>
        <a:stretch>
          <a:fillRect/>
        </a:stretch>
      </xdr:blipFill>
      <xdr:spPr>
        <a:xfrm>
          <a:off x="199101" y="2240031"/>
          <a:ext cx="294701" cy="161905"/>
        </a:xfrm>
        <a:prstGeom prst="rect">
          <a:avLst/>
        </a:prstGeom>
      </xdr:spPr>
    </xdr:pic>
    <xdr:clientData fPrintsWithSheet="0"/>
  </xdr:twoCellAnchor>
  <xdr:twoCellAnchor editAs="absolute">
    <xdr:from>
      <xdr:col>5</xdr:col>
      <xdr:colOff>88244</xdr:colOff>
      <xdr:row>33</xdr:row>
      <xdr:rowOff>496791</xdr:rowOff>
    </xdr:from>
    <xdr:to>
      <xdr:col>8</xdr:col>
      <xdr:colOff>856931</xdr:colOff>
      <xdr:row>33</xdr:row>
      <xdr:rowOff>498049</xdr:rowOff>
    </xdr:to>
    <xdr:pic>
      <xdr:nvPicPr>
        <xdr:cNvPr id="8" name="Picture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312090" y="8176680"/>
          <a:ext cx="1369814" cy="182233"/>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absolute">
    <xdr:from>
      <xdr:col>1</xdr:col>
      <xdr:colOff>718038</xdr:colOff>
      <xdr:row>33</xdr:row>
      <xdr:rowOff>494915</xdr:rowOff>
    </xdr:from>
    <xdr:to>
      <xdr:col>1</xdr:col>
      <xdr:colOff>1202570</xdr:colOff>
      <xdr:row>33</xdr:row>
      <xdr:rowOff>495078</xdr:rowOff>
    </xdr:to>
    <xdr:pic>
      <xdr:nvPicPr>
        <xdr:cNvPr id="9" name="Picture 8"/>
        <xdr:cNvPicPr>
          <a:picLocks noChangeAspect="1"/>
        </xdr:cNvPicPr>
      </xdr:nvPicPr>
      <xdr:blipFill>
        <a:blip xmlns:r="http://schemas.openxmlformats.org/officeDocument/2006/relationships" r:embed="rId8"/>
        <a:stretch>
          <a:fillRect/>
        </a:stretch>
      </xdr:blipFill>
      <xdr:spPr>
        <a:xfrm>
          <a:off x="1121019" y="8536754"/>
          <a:ext cx="484532" cy="123988"/>
        </a:xfrm>
        <a:prstGeom prst="rect">
          <a:avLst/>
        </a:prstGeom>
      </xdr:spPr>
    </xdr:pic>
    <xdr:clientData fPrintsWithSheet="0"/>
  </xdr:twoCellAnchor>
  <xdr:twoCellAnchor>
    <xdr:from>
      <xdr:col>3</xdr:col>
      <xdr:colOff>295624</xdr:colOff>
      <xdr:row>20</xdr:row>
      <xdr:rowOff>51288</xdr:rowOff>
    </xdr:from>
    <xdr:to>
      <xdr:col>4</xdr:col>
      <xdr:colOff>61163</xdr:colOff>
      <xdr:row>20</xdr:row>
      <xdr:rowOff>219807</xdr:rowOff>
    </xdr:to>
    <xdr:cxnSp macro="">
      <xdr:nvCxnSpPr>
        <xdr:cNvPr id="10" name="Straight Arrow Connector 9"/>
        <xdr:cNvCxnSpPr/>
      </xdr:nvCxnSpPr>
      <xdr:spPr>
        <a:xfrm>
          <a:off x="2889355" y="4887057"/>
          <a:ext cx="80596" cy="168519"/>
        </a:xfrm>
        <a:prstGeom prst="straightConnector1">
          <a:avLst/>
        </a:prstGeom>
        <a:ln w="15875">
          <a:solidFill>
            <a:srgbClr val="028CA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753208</xdr:colOff>
      <xdr:row>20</xdr:row>
      <xdr:rowOff>13188</xdr:rowOff>
    </xdr:from>
    <xdr:to>
      <xdr:col>1</xdr:col>
      <xdr:colOff>753208</xdr:colOff>
      <xdr:row>20</xdr:row>
      <xdr:rowOff>203688</xdr:rowOff>
    </xdr:to>
    <xdr:cxnSp macro="">
      <xdr:nvCxnSpPr>
        <xdr:cNvPr id="13" name="Straight Arrow Connector 12"/>
        <xdr:cNvCxnSpPr/>
      </xdr:nvCxnSpPr>
      <xdr:spPr>
        <a:xfrm>
          <a:off x="1156189" y="4695092"/>
          <a:ext cx="0" cy="190500"/>
        </a:xfrm>
        <a:prstGeom prst="straightConnector1">
          <a:avLst/>
        </a:prstGeom>
        <a:ln w="15875">
          <a:solidFill>
            <a:srgbClr val="028CA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116064</xdr:colOff>
      <xdr:row>20</xdr:row>
      <xdr:rowOff>59989</xdr:rowOff>
    </xdr:from>
    <xdr:to>
      <xdr:col>4</xdr:col>
      <xdr:colOff>205452</xdr:colOff>
      <xdr:row>20</xdr:row>
      <xdr:rowOff>227041</xdr:rowOff>
    </xdr:to>
    <xdr:cxnSp macro="">
      <xdr:nvCxnSpPr>
        <xdr:cNvPr id="14" name="Straight Arrow Connector 13"/>
        <xdr:cNvCxnSpPr/>
      </xdr:nvCxnSpPr>
      <xdr:spPr>
        <a:xfrm flipH="1">
          <a:off x="3024852" y="4895758"/>
          <a:ext cx="89388" cy="167052"/>
        </a:xfrm>
        <a:prstGeom prst="straightConnector1">
          <a:avLst/>
        </a:prstGeom>
        <a:ln w="15875">
          <a:solidFill>
            <a:srgbClr val="028CA8"/>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205153</xdr:colOff>
      <xdr:row>19</xdr:row>
      <xdr:rowOff>161193</xdr:rowOff>
    </xdr:from>
    <xdr:to>
      <xdr:col>1</xdr:col>
      <xdr:colOff>1487365</xdr:colOff>
      <xdr:row>20</xdr:row>
      <xdr:rowOff>153865</xdr:rowOff>
    </xdr:to>
    <xdr:sp macro="" textlink="">
      <xdr:nvSpPr>
        <xdr:cNvPr id="16" name="TextBox 15"/>
        <xdr:cNvSpPr txBox="1"/>
      </xdr:nvSpPr>
      <xdr:spPr>
        <a:xfrm>
          <a:off x="608134" y="4637943"/>
          <a:ext cx="1282212" cy="351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ysClr val="windowText" lastClr="000000"/>
              </a:solidFill>
              <a:latin typeface="Arial" panose="020B0604020202020204" pitchFamily="34" charset="0"/>
              <a:cs typeface="Arial" panose="020B0604020202020204" pitchFamily="34" charset="0"/>
            </a:rPr>
            <a:t>Choose descriptor</a:t>
          </a:r>
        </a:p>
      </xdr:txBody>
    </xdr:sp>
    <xdr:clientData/>
  </xdr:twoCellAnchor>
  <xdr:twoCellAnchor>
    <xdr:from>
      <xdr:col>2</xdr:col>
      <xdr:colOff>55816</xdr:colOff>
      <xdr:row>19</xdr:row>
      <xdr:rowOff>181376</xdr:rowOff>
    </xdr:from>
    <xdr:to>
      <xdr:col>4</xdr:col>
      <xdr:colOff>247783</xdr:colOff>
      <xdr:row>20</xdr:row>
      <xdr:rowOff>95250</xdr:rowOff>
    </xdr:to>
    <xdr:sp macro="" textlink="">
      <xdr:nvSpPr>
        <xdr:cNvPr id="18" name="TextBox 17"/>
        <xdr:cNvSpPr txBox="1"/>
      </xdr:nvSpPr>
      <xdr:spPr>
        <a:xfrm>
          <a:off x="2488354" y="4658126"/>
          <a:ext cx="668217" cy="272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ysClr val="windowText" lastClr="000000"/>
              </a:solidFill>
              <a:latin typeface="Arial" panose="020B0604020202020204" pitchFamily="34" charset="0"/>
              <a:cs typeface="Arial" panose="020B0604020202020204" pitchFamily="34" charset="0"/>
            </a:rPr>
            <a:t>1.Click</a:t>
          </a:r>
        </a:p>
      </xdr:txBody>
    </xdr:sp>
    <xdr:clientData/>
  </xdr:twoCellAnchor>
  <xdr:twoCellAnchor>
    <xdr:from>
      <xdr:col>4</xdr:col>
      <xdr:colOff>75000</xdr:colOff>
      <xdr:row>19</xdr:row>
      <xdr:rowOff>184240</xdr:rowOff>
    </xdr:from>
    <xdr:to>
      <xdr:col>8</xdr:col>
      <xdr:colOff>1037758</xdr:colOff>
      <xdr:row>20</xdr:row>
      <xdr:rowOff>176912</xdr:rowOff>
    </xdr:to>
    <xdr:sp macro="" textlink="">
      <xdr:nvSpPr>
        <xdr:cNvPr id="19" name="TextBox 18"/>
        <xdr:cNvSpPr txBox="1"/>
      </xdr:nvSpPr>
      <xdr:spPr>
        <a:xfrm>
          <a:off x="2980125" y="4665320"/>
          <a:ext cx="1910928" cy="356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ysClr val="windowText" lastClr="000000"/>
              </a:solidFill>
              <a:latin typeface="Arial" panose="020B0604020202020204" pitchFamily="34" charset="0"/>
              <a:cs typeface="Arial" panose="020B0604020202020204" pitchFamily="34" charset="0"/>
            </a:rPr>
            <a:t>2. Press 'n' (or any other key)</a:t>
          </a:r>
        </a:p>
      </xdr:txBody>
    </xdr:sp>
    <xdr:clientData/>
  </xdr:twoCellAnchor>
  <xdr:twoCellAnchor editAs="oneCell">
    <xdr:from>
      <xdr:col>8</xdr:col>
      <xdr:colOff>99646</xdr:colOff>
      <xdr:row>0</xdr:row>
      <xdr:rowOff>94823</xdr:rowOff>
    </xdr:from>
    <xdr:to>
      <xdr:col>8</xdr:col>
      <xdr:colOff>1371600</xdr:colOff>
      <xdr:row>2</xdr:row>
      <xdr:rowOff>185223</xdr:rowOff>
    </xdr:to>
    <xdr:pic>
      <xdr:nvPicPr>
        <xdr:cNvPr id="21" name="Picture 20"/>
        <xdr:cNvPicPr>
          <a:picLocks noChangeAspect="1"/>
        </xdr:cNvPicPr>
      </xdr:nvPicPr>
      <xdr:blipFill>
        <a:blip xmlns:r="http://schemas.openxmlformats.org/officeDocument/2006/relationships" r:embed="rId9" cstate="print">
          <a:extLst>
            <a:ext uri="{BEBA8EAE-BF5A-486C-A8C5-ECC9F3942E4B}">
              <a14:imgProps xmlns:a14="http://schemas.microsoft.com/office/drawing/2010/main">
                <a14:imgLayer r:embed="rId10">
                  <a14:imgEffect>
                    <a14:colorTemperature colorTemp="1500"/>
                  </a14:imgEffect>
                  <a14:imgEffect>
                    <a14:saturation sat="0"/>
                  </a14:imgEffect>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3947746" y="94823"/>
          <a:ext cx="1271954" cy="471400"/>
        </a:xfrm>
        <a:prstGeom prst="rect">
          <a:avLst/>
        </a:prstGeom>
      </xdr:spPr>
    </xdr:pic>
    <xdr:clientData/>
  </xdr:twoCellAnchor>
  <xdr:twoCellAnchor editAs="absolute">
    <xdr:from>
      <xdr:col>8</xdr:col>
      <xdr:colOff>120223</xdr:colOff>
      <xdr:row>15</xdr:row>
      <xdr:rowOff>179064</xdr:rowOff>
    </xdr:from>
    <xdr:to>
      <xdr:col>8</xdr:col>
      <xdr:colOff>387209</xdr:colOff>
      <xdr:row>15</xdr:row>
      <xdr:rowOff>340969</xdr:rowOff>
    </xdr:to>
    <xdr:pic>
      <xdr:nvPicPr>
        <xdr:cNvPr id="24" name="Picture 23">
          <a:hlinkClick xmlns:r="http://schemas.openxmlformats.org/officeDocument/2006/relationships" r:id="rId5"/>
        </xdr:cNvPr>
        <xdr:cNvPicPr preferRelativeResize="0">
          <a:picLocks noChangeAspect="1"/>
        </xdr:cNvPicPr>
      </xdr:nvPicPr>
      <xdr:blipFill>
        <a:blip xmlns:r="http://schemas.openxmlformats.org/officeDocument/2006/relationships" r:embed="rId6"/>
        <a:stretch>
          <a:fillRect/>
        </a:stretch>
      </xdr:blipFill>
      <xdr:spPr>
        <a:xfrm>
          <a:off x="3944877" y="3058545"/>
          <a:ext cx="266986" cy="161905"/>
        </a:xfrm>
        <a:prstGeom prst="rect">
          <a:avLst/>
        </a:prstGeom>
      </xdr:spPr>
    </xdr:pic>
    <xdr:clientData fPrintsWithSheet="0"/>
  </xdr:twoCellAnchor>
  <xdr:twoCellAnchor editAs="oneCell">
    <xdr:from>
      <xdr:col>8</xdr:col>
      <xdr:colOff>240196</xdr:colOff>
      <xdr:row>33</xdr:row>
      <xdr:rowOff>16565</xdr:rowOff>
    </xdr:from>
    <xdr:to>
      <xdr:col>8</xdr:col>
      <xdr:colOff>1729064</xdr:colOff>
      <xdr:row>38</xdr:row>
      <xdr:rowOff>134868</xdr:rowOff>
    </xdr:to>
    <xdr:pic>
      <xdr:nvPicPr>
        <xdr:cNvPr id="7" name="Picture 6"/>
        <xdr:cNvPicPr>
          <a:picLocks noChangeAspect="1"/>
        </xdr:cNvPicPr>
      </xdr:nvPicPr>
      <xdr:blipFill>
        <a:blip xmlns:r="http://schemas.openxmlformats.org/officeDocument/2006/relationships" r:embed="rId11"/>
        <a:stretch>
          <a:fillRect/>
        </a:stretch>
      </xdr:blipFill>
      <xdr:spPr>
        <a:xfrm>
          <a:off x="4323522" y="7263848"/>
          <a:ext cx="1488868" cy="1393824"/>
        </a:xfrm>
        <a:prstGeom prst="rect">
          <a:avLst/>
        </a:prstGeom>
      </xdr:spPr>
    </xdr:pic>
    <xdr:clientData/>
  </xdr:twoCellAnchor>
  <xdr:twoCellAnchor>
    <xdr:from>
      <xdr:col>1</xdr:col>
      <xdr:colOff>1408042</xdr:colOff>
      <xdr:row>39</xdr:row>
      <xdr:rowOff>240196</xdr:rowOff>
    </xdr:from>
    <xdr:to>
      <xdr:col>8</xdr:col>
      <xdr:colOff>212481</xdr:colOff>
      <xdr:row>39</xdr:row>
      <xdr:rowOff>579783</xdr:rowOff>
    </xdr:to>
    <xdr:sp macro="" textlink="">
      <xdr:nvSpPr>
        <xdr:cNvPr id="11" name="Rectangle 10">
          <a:hlinkClick xmlns:r="http://schemas.openxmlformats.org/officeDocument/2006/relationships" r:id="rId12"/>
        </xdr:cNvPr>
        <xdr:cNvSpPr/>
      </xdr:nvSpPr>
      <xdr:spPr>
        <a:xfrm>
          <a:off x="1811023" y="8937254"/>
          <a:ext cx="2226112" cy="339587"/>
        </a:xfrm>
        <a:prstGeom prst="rect">
          <a:avLst/>
        </a:prstGeom>
        <a:solidFill>
          <a:srgbClr val="028CA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Arial" panose="020B0604020202020204" pitchFamily="34" charset="0"/>
              <a:cs typeface="Arial" panose="020B0604020202020204" pitchFamily="34" charset="0"/>
            </a:rPr>
            <a:t>I'm ready - start</a:t>
          </a:r>
          <a:r>
            <a:rPr lang="en-GB" sz="1100" baseline="0">
              <a:latin typeface="Arial" panose="020B0604020202020204" pitchFamily="34" charset="0"/>
              <a:cs typeface="Arial" panose="020B0604020202020204" pitchFamily="34" charset="0"/>
            </a:rPr>
            <a:t> the assessment</a:t>
          </a:r>
          <a:endParaRPr lang="en-GB" sz="1100">
            <a:latin typeface="Arial" panose="020B0604020202020204" pitchFamily="34" charset="0"/>
            <a:cs typeface="Arial" panose="020B0604020202020204"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16119</xdr:colOff>
      <xdr:row>5</xdr:row>
      <xdr:rowOff>159727</xdr:rowOff>
    </xdr:from>
    <xdr:to>
      <xdr:col>8</xdr:col>
      <xdr:colOff>889794</xdr:colOff>
      <xdr:row>36</xdr:row>
      <xdr:rowOff>14227</xdr:rowOff>
    </xdr:to>
    <xdr:pic>
      <xdr:nvPicPr>
        <xdr:cNvPr id="2" name="Picture 1"/>
        <xdr:cNvPicPr>
          <a:picLocks/>
        </xdr:cNvPicPr>
      </xdr:nvPicPr>
      <xdr:blipFill rotWithShape="1">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rcRect r="1043"/>
        <a:stretch/>
      </xdr:blipFill>
      <xdr:spPr>
        <a:xfrm>
          <a:off x="16119" y="3185746"/>
          <a:ext cx="5738752" cy="5760000"/>
        </a:xfrm>
        <a:prstGeom prst="rect">
          <a:avLst/>
        </a:prstGeom>
      </xdr:spPr>
    </xdr:pic>
    <xdr:clientData/>
  </xdr:twoCellAnchor>
  <xdr:twoCellAnchor editAs="oneCell">
    <xdr:from>
      <xdr:col>7</xdr:col>
      <xdr:colOff>80597</xdr:colOff>
      <xdr:row>0</xdr:row>
      <xdr:rowOff>109903</xdr:rowOff>
    </xdr:from>
    <xdr:to>
      <xdr:col>8</xdr:col>
      <xdr:colOff>744416</xdr:colOff>
      <xdr:row>0</xdr:row>
      <xdr:rowOff>581303</xdr:rowOff>
    </xdr:to>
    <xdr:pic>
      <xdr:nvPicPr>
        <xdr:cNvPr id="4" name="Picture 3"/>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colorTemperature colorTemp="1500"/>
                  </a14:imgEffect>
                  <a14:imgEffect>
                    <a14:saturation sat="0"/>
                  </a14:imgEffect>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4337539" y="109903"/>
          <a:ext cx="1271954" cy="471400"/>
        </a:xfrm>
        <a:prstGeom prst="rect">
          <a:avLst/>
        </a:prstGeom>
      </xdr:spPr>
    </xdr:pic>
    <xdr:clientData/>
  </xdr:twoCellAnchor>
  <xdr:twoCellAnchor>
    <xdr:from>
      <xdr:col>2</xdr:col>
      <xdr:colOff>505559</xdr:colOff>
      <xdr:row>36</xdr:row>
      <xdr:rowOff>168519</xdr:rowOff>
    </xdr:from>
    <xdr:to>
      <xdr:col>6</xdr:col>
      <xdr:colOff>466694</xdr:colOff>
      <xdr:row>38</xdr:row>
      <xdr:rowOff>127106</xdr:rowOff>
    </xdr:to>
    <xdr:sp macro="" textlink="">
      <xdr:nvSpPr>
        <xdr:cNvPr id="5" name="Rectangle 4">
          <a:hlinkClick xmlns:r="http://schemas.openxmlformats.org/officeDocument/2006/relationships" r:id="rId4"/>
        </xdr:cNvPr>
        <xdr:cNvSpPr/>
      </xdr:nvSpPr>
      <xdr:spPr>
        <a:xfrm>
          <a:off x="1721828" y="9100038"/>
          <a:ext cx="2393674" cy="339587"/>
        </a:xfrm>
        <a:prstGeom prst="rect">
          <a:avLst/>
        </a:prstGeom>
        <a:solidFill>
          <a:srgbClr val="028CA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Arial" panose="020B0604020202020204" pitchFamily="34" charset="0"/>
              <a:cs typeface="Arial" panose="020B0604020202020204" pitchFamily="34" charset="0"/>
            </a:rPr>
            <a:t>I'm ready - start</a:t>
          </a:r>
          <a:r>
            <a:rPr lang="en-GB" sz="1100" baseline="0">
              <a:latin typeface="Arial" panose="020B0604020202020204" pitchFamily="34" charset="0"/>
              <a:cs typeface="Arial" panose="020B0604020202020204" pitchFamily="34" charset="0"/>
            </a:rPr>
            <a:t> the assessment</a:t>
          </a:r>
          <a:endParaRPr lang="en-GB" sz="1100">
            <a:latin typeface="Arial" panose="020B0604020202020204" pitchFamily="34" charset="0"/>
            <a:cs typeface="Arial" panose="020B0604020202020204" pitchFamily="34" charset="0"/>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66172</xdr:colOff>
      <xdr:row>15</xdr:row>
      <xdr:rowOff>203198</xdr:rowOff>
    </xdr:from>
    <xdr:to>
      <xdr:col>6</xdr:col>
      <xdr:colOff>261642</xdr:colOff>
      <xdr:row>15</xdr:row>
      <xdr:rowOff>203198</xdr:rowOff>
    </xdr:to>
    <xdr:cxnSp macro="">
      <xdr:nvCxnSpPr>
        <xdr:cNvPr id="13" name="Straight Connector 12"/>
        <xdr:cNvCxnSpPr/>
      </xdr:nvCxnSpPr>
      <xdr:spPr>
        <a:xfrm>
          <a:off x="3180433" y="3839263"/>
          <a:ext cx="85807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14945</xdr:colOff>
      <xdr:row>15</xdr:row>
      <xdr:rowOff>354241</xdr:rowOff>
    </xdr:from>
    <xdr:to>
      <xdr:col>1</xdr:col>
      <xdr:colOff>222330</xdr:colOff>
      <xdr:row>15</xdr:row>
      <xdr:rowOff>354241</xdr:rowOff>
    </xdr:to>
    <xdr:cxnSp macro="">
      <xdr:nvCxnSpPr>
        <xdr:cNvPr id="19" name="Straight Connector 18"/>
        <xdr:cNvCxnSpPr/>
      </xdr:nvCxnSpPr>
      <xdr:spPr>
        <a:xfrm>
          <a:off x="411820" y="3989616"/>
          <a:ext cx="207385" cy="0"/>
        </a:xfrm>
        <a:prstGeom prst="line">
          <a:avLst/>
        </a:prstGeom>
        <a:ln w="22225">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43000</xdr:colOff>
      <xdr:row>24</xdr:row>
      <xdr:rowOff>342899</xdr:rowOff>
    </xdr:from>
    <xdr:to>
      <xdr:col>1</xdr:col>
      <xdr:colOff>250066</xdr:colOff>
      <xdr:row>24</xdr:row>
      <xdr:rowOff>342899</xdr:rowOff>
    </xdr:to>
    <xdr:cxnSp macro="">
      <xdr:nvCxnSpPr>
        <xdr:cNvPr id="21" name="Straight Connector 20"/>
        <xdr:cNvCxnSpPr/>
      </xdr:nvCxnSpPr>
      <xdr:spPr>
        <a:xfrm>
          <a:off x="439875" y="6335712"/>
          <a:ext cx="207066" cy="0"/>
        </a:xfrm>
        <a:prstGeom prst="line">
          <a:avLst/>
        </a:prstGeom>
        <a:ln w="22225">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22499</xdr:colOff>
      <xdr:row>31</xdr:row>
      <xdr:rowOff>337929</xdr:rowOff>
    </xdr:from>
    <xdr:to>
      <xdr:col>1</xdr:col>
      <xdr:colOff>229565</xdr:colOff>
      <xdr:row>31</xdr:row>
      <xdr:rowOff>337929</xdr:rowOff>
    </xdr:to>
    <xdr:cxnSp macro="">
      <xdr:nvCxnSpPr>
        <xdr:cNvPr id="22" name="Straight Connector 21"/>
        <xdr:cNvCxnSpPr/>
      </xdr:nvCxnSpPr>
      <xdr:spPr>
        <a:xfrm>
          <a:off x="419374" y="8196054"/>
          <a:ext cx="207066" cy="0"/>
        </a:xfrm>
        <a:prstGeom prst="line">
          <a:avLst/>
        </a:prstGeom>
        <a:ln w="22225">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73055</xdr:colOff>
      <xdr:row>15</xdr:row>
      <xdr:rowOff>265045</xdr:rowOff>
    </xdr:from>
    <xdr:to>
      <xdr:col>8</xdr:col>
      <xdr:colOff>1548849</xdr:colOff>
      <xdr:row>24</xdr:row>
      <xdr:rowOff>273326</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22937</xdr:colOff>
      <xdr:row>24</xdr:row>
      <xdr:rowOff>2697</xdr:rowOff>
    </xdr:from>
    <xdr:to>
      <xdr:col>8</xdr:col>
      <xdr:colOff>1582138</xdr:colOff>
      <xdr:row>31</xdr:row>
      <xdr:rowOff>59753</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42161</xdr:colOff>
      <xdr:row>31</xdr:row>
      <xdr:rowOff>114176</xdr:rowOff>
    </xdr:from>
    <xdr:to>
      <xdr:col>8</xdr:col>
      <xdr:colOff>1597529</xdr:colOff>
      <xdr:row>36</xdr:row>
      <xdr:rowOff>222250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169156</xdr:colOff>
      <xdr:row>0</xdr:row>
      <xdr:rowOff>149089</xdr:rowOff>
    </xdr:from>
    <xdr:to>
      <xdr:col>8</xdr:col>
      <xdr:colOff>1441110</xdr:colOff>
      <xdr:row>3</xdr:row>
      <xdr:rowOff>48989</xdr:rowOff>
    </xdr:to>
    <xdr:pic>
      <xdr:nvPicPr>
        <xdr:cNvPr id="9" name="Picture 8"/>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colorTemperature colorTemp="1500"/>
                  </a14:imgEffect>
                  <a14:imgEffect>
                    <a14:saturation sat="0"/>
                  </a14:imgEffect>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4367483" y="149089"/>
          <a:ext cx="1271954" cy="471400"/>
        </a:xfrm>
        <a:prstGeom prst="rect">
          <a:avLst/>
        </a:prstGeom>
      </xdr:spPr>
    </xdr:pic>
    <xdr:clientData/>
  </xdr:twoCellAnchor>
  <xdr:twoCellAnchor>
    <xdr:from>
      <xdr:col>1</xdr:col>
      <xdr:colOff>1204201</xdr:colOff>
      <xdr:row>37</xdr:row>
      <xdr:rowOff>51288</xdr:rowOff>
    </xdr:from>
    <xdr:to>
      <xdr:col>7</xdr:col>
      <xdr:colOff>116294</xdr:colOff>
      <xdr:row>39</xdr:row>
      <xdr:rowOff>9875</xdr:rowOff>
    </xdr:to>
    <xdr:sp macro="" textlink="">
      <xdr:nvSpPr>
        <xdr:cNvPr id="10" name="Rectangle 9">
          <a:hlinkClick xmlns:r="http://schemas.openxmlformats.org/officeDocument/2006/relationships" r:id="rId6"/>
        </xdr:cNvPr>
        <xdr:cNvSpPr/>
      </xdr:nvSpPr>
      <xdr:spPr>
        <a:xfrm>
          <a:off x="1607613" y="9576288"/>
          <a:ext cx="2385916" cy="339587"/>
        </a:xfrm>
        <a:prstGeom prst="rect">
          <a:avLst/>
        </a:prstGeom>
        <a:solidFill>
          <a:srgbClr val="028CA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Arial" panose="020B0604020202020204" pitchFamily="34" charset="0"/>
              <a:cs typeface="Arial" panose="020B0604020202020204" pitchFamily="34" charset="0"/>
            </a:rPr>
            <a:t>Done</a:t>
          </a:r>
          <a:r>
            <a:rPr lang="en-GB" sz="1100" baseline="0">
              <a:latin typeface="Arial" panose="020B0604020202020204" pitchFamily="34" charset="0"/>
              <a:cs typeface="Arial" panose="020B0604020202020204" pitchFamily="34" charset="0"/>
            </a:rPr>
            <a:t> - go to Domain B</a:t>
          </a:r>
          <a:endParaRPr lang="en-GB" sz="1100">
            <a:latin typeface="Arial" panose="020B0604020202020204" pitchFamily="34" charset="0"/>
            <a:cs typeface="Arial" panose="020B0604020202020204" pitchFamily="34" charset="0"/>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66172</xdr:colOff>
      <xdr:row>18</xdr:row>
      <xdr:rowOff>203198</xdr:rowOff>
    </xdr:from>
    <xdr:to>
      <xdr:col>6</xdr:col>
      <xdr:colOff>261642</xdr:colOff>
      <xdr:row>18</xdr:row>
      <xdr:rowOff>203198</xdr:rowOff>
    </xdr:to>
    <xdr:cxnSp macro="">
      <xdr:nvCxnSpPr>
        <xdr:cNvPr id="9" name="Straight Connector 8"/>
        <xdr:cNvCxnSpPr/>
      </xdr:nvCxnSpPr>
      <xdr:spPr>
        <a:xfrm>
          <a:off x="3180847" y="3841748"/>
          <a:ext cx="86222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30819</xdr:colOff>
      <xdr:row>18</xdr:row>
      <xdr:rowOff>354241</xdr:rowOff>
    </xdr:from>
    <xdr:to>
      <xdr:col>1</xdr:col>
      <xdr:colOff>238204</xdr:colOff>
      <xdr:row>18</xdr:row>
      <xdr:rowOff>354241</xdr:rowOff>
    </xdr:to>
    <xdr:cxnSp macro="">
      <xdr:nvCxnSpPr>
        <xdr:cNvPr id="10" name="Straight Connector 9"/>
        <xdr:cNvCxnSpPr/>
      </xdr:nvCxnSpPr>
      <xdr:spPr>
        <a:xfrm>
          <a:off x="427694" y="4180116"/>
          <a:ext cx="207385" cy="0"/>
        </a:xfrm>
        <a:prstGeom prst="line">
          <a:avLst/>
        </a:prstGeom>
        <a:ln w="22225">
          <a:solidFill>
            <a:srgbClr val="9A4EA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27125</xdr:colOff>
      <xdr:row>26</xdr:row>
      <xdr:rowOff>358774</xdr:rowOff>
    </xdr:from>
    <xdr:to>
      <xdr:col>1</xdr:col>
      <xdr:colOff>234191</xdr:colOff>
      <xdr:row>26</xdr:row>
      <xdr:rowOff>358774</xdr:rowOff>
    </xdr:to>
    <xdr:cxnSp macro="">
      <xdr:nvCxnSpPr>
        <xdr:cNvPr id="11" name="Straight Connector 10"/>
        <xdr:cNvCxnSpPr/>
      </xdr:nvCxnSpPr>
      <xdr:spPr>
        <a:xfrm>
          <a:off x="424000" y="6296024"/>
          <a:ext cx="207066" cy="0"/>
        </a:xfrm>
        <a:prstGeom prst="line">
          <a:avLst/>
        </a:prstGeom>
        <a:ln w="22225">
          <a:solidFill>
            <a:srgbClr val="9A4EA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30437</xdr:colOff>
      <xdr:row>33</xdr:row>
      <xdr:rowOff>345866</xdr:rowOff>
    </xdr:from>
    <xdr:to>
      <xdr:col>1</xdr:col>
      <xdr:colOff>237503</xdr:colOff>
      <xdr:row>33</xdr:row>
      <xdr:rowOff>345866</xdr:rowOff>
    </xdr:to>
    <xdr:cxnSp macro="">
      <xdr:nvCxnSpPr>
        <xdr:cNvPr id="12" name="Straight Connector 11"/>
        <xdr:cNvCxnSpPr/>
      </xdr:nvCxnSpPr>
      <xdr:spPr>
        <a:xfrm>
          <a:off x="427312" y="8148429"/>
          <a:ext cx="207066" cy="0"/>
        </a:xfrm>
        <a:prstGeom prst="line">
          <a:avLst/>
        </a:prstGeom>
        <a:ln w="22225">
          <a:solidFill>
            <a:srgbClr val="9A4EA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73055</xdr:colOff>
      <xdr:row>18</xdr:row>
      <xdr:rowOff>265045</xdr:rowOff>
    </xdr:from>
    <xdr:to>
      <xdr:col>8</xdr:col>
      <xdr:colOff>1516063</xdr:colOff>
      <xdr:row>26</xdr:row>
      <xdr:rowOff>273326</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41414</xdr:colOff>
      <xdr:row>26</xdr:row>
      <xdr:rowOff>68959</xdr:rowOff>
    </xdr:from>
    <xdr:to>
      <xdr:col>8</xdr:col>
      <xdr:colOff>1516064</xdr:colOff>
      <xdr:row>33</xdr:row>
      <xdr:rowOff>125377</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42162</xdr:colOff>
      <xdr:row>33</xdr:row>
      <xdr:rowOff>137988</xdr:rowOff>
    </xdr:from>
    <xdr:to>
      <xdr:col>8</xdr:col>
      <xdr:colOff>1508126</xdr:colOff>
      <xdr:row>38</xdr:row>
      <xdr:rowOff>227135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208206</xdr:colOff>
      <xdr:row>0</xdr:row>
      <xdr:rowOff>142875</xdr:rowOff>
    </xdr:from>
    <xdr:to>
      <xdr:col>8</xdr:col>
      <xdr:colOff>1480160</xdr:colOff>
      <xdr:row>3</xdr:row>
      <xdr:rowOff>42775</xdr:rowOff>
    </xdr:to>
    <xdr:pic>
      <xdr:nvPicPr>
        <xdr:cNvPr id="16" name="Picture 15"/>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colorTemperature colorTemp="1500"/>
                  </a14:imgEffect>
                  <a14:imgEffect>
                    <a14:saturation sat="0"/>
                  </a14:imgEffect>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4377225" y="142875"/>
          <a:ext cx="1271954" cy="471400"/>
        </a:xfrm>
        <a:prstGeom prst="rect">
          <a:avLst/>
        </a:prstGeom>
      </xdr:spPr>
    </xdr:pic>
    <xdr:clientData/>
  </xdr:twoCellAnchor>
  <xdr:twoCellAnchor>
    <xdr:from>
      <xdr:col>1</xdr:col>
      <xdr:colOff>1363540</xdr:colOff>
      <xdr:row>40</xdr:row>
      <xdr:rowOff>41413</xdr:rowOff>
    </xdr:from>
    <xdr:to>
      <xdr:col>7</xdr:col>
      <xdr:colOff>304208</xdr:colOff>
      <xdr:row>42</xdr:row>
      <xdr:rowOff>0</xdr:rowOff>
    </xdr:to>
    <xdr:sp macro="" textlink="">
      <xdr:nvSpPr>
        <xdr:cNvPr id="18" name="Rectangle 17">
          <a:hlinkClick xmlns:r="http://schemas.openxmlformats.org/officeDocument/2006/relationships" r:id="rId6"/>
        </xdr:cNvPr>
        <xdr:cNvSpPr/>
      </xdr:nvSpPr>
      <xdr:spPr>
        <a:xfrm>
          <a:off x="1763590" y="9185413"/>
          <a:ext cx="2388718" cy="339587"/>
        </a:xfrm>
        <a:prstGeom prst="rect">
          <a:avLst/>
        </a:prstGeom>
        <a:solidFill>
          <a:srgbClr val="028CA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Arial" panose="020B0604020202020204" pitchFamily="34" charset="0"/>
              <a:cs typeface="Arial" panose="020B0604020202020204" pitchFamily="34" charset="0"/>
            </a:rPr>
            <a:t>Done</a:t>
          </a:r>
          <a:r>
            <a:rPr lang="en-GB" sz="1100" baseline="0">
              <a:latin typeface="Arial" panose="020B0604020202020204" pitchFamily="34" charset="0"/>
              <a:cs typeface="Arial" panose="020B0604020202020204" pitchFamily="34" charset="0"/>
            </a:rPr>
            <a:t> - go to Domain C</a:t>
          </a:r>
          <a:endParaRPr lang="en-GB" sz="1100">
            <a:latin typeface="Arial" panose="020B0604020202020204" pitchFamily="34" charset="0"/>
            <a:cs typeface="Arial" panose="020B0604020202020204"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66172</xdr:colOff>
      <xdr:row>19</xdr:row>
      <xdr:rowOff>203198</xdr:rowOff>
    </xdr:from>
    <xdr:to>
      <xdr:col>6</xdr:col>
      <xdr:colOff>261642</xdr:colOff>
      <xdr:row>19</xdr:row>
      <xdr:rowOff>203198</xdr:rowOff>
    </xdr:to>
    <xdr:cxnSp macro="">
      <xdr:nvCxnSpPr>
        <xdr:cNvPr id="5" name="Straight Connector 4"/>
        <xdr:cNvCxnSpPr/>
      </xdr:nvCxnSpPr>
      <xdr:spPr>
        <a:xfrm>
          <a:off x="3180847" y="3841748"/>
          <a:ext cx="862220"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30819</xdr:colOff>
      <xdr:row>19</xdr:row>
      <xdr:rowOff>354241</xdr:rowOff>
    </xdr:from>
    <xdr:to>
      <xdr:col>1</xdr:col>
      <xdr:colOff>238204</xdr:colOff>
      <xdr:row>19</xdr:row>
      <xdr:rowOff>354241</xdr:rowOff>
    </xdr:to>
    <xdr:cxnSp macro="">
      <xdr:nvCxnSpPr>
        <xdr:cNvPr id="6" name="Straight Connector 5"/>
        <xdr:cNvCxnSpPr/>
      </xdr:nvCxnSpPr>
      <xdr:spPr>
        <a:xfrm>
          <a:off x="427694" y="4942116"/>
          <a:ext cx="207385" cy="0"/>
        </a:xfrm>
        <a:prstGeom prst="line">
          <a:avLst/>
        </a:prstGeom>
        <a:ln w="22225">
          <a:solidFill>
            <a:srgbClr val="55AA59"/>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62383</xdr:colOff>
      <xdr:row>19</xdr:row>
      <xdr:rowOff>266935</xdr:rowOff>
    </xdr:from>
    <xdr:to>
      <xdr:col>8</xdr:col>
      <xdr:colOff>1611313</xdr:colOff>
      <xdr:row>28</xdr:row>
      <xdr:rowOff>275216</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66172</xdr:colOff>
      <xdr:row>19</xdr:row>
      <xdr:rowOff>203198</xdr:rowOff>
    </xdr:from>
    <xdr:to>
      <xdr:col>6</xdr:col>
      <xdr:colOff>261642</xdr:colOff>
      <xdr:row>19</xdr:row>
      <xdr:rowOff>203198</xdr:rowOff>
    </xdr:to>
    <xdr:cxnSp macro="">
      <xdr:nvCxnSpPr>
        <xdr:cNvPr id="12" name="Straight Connector 11"/>
        <xdr:cNvCxnSpPr/>
      </xdr:nvCxnSpPr>
      <xdr:spPr>
        <a:xfrm>
          <a:off x="2971297" y="3841748"/>
          <a:ext cx="82412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27124</xdr:colOff>
      <xdr:row>28</xdr:row>
      <xdr:rowOff>342899</xdr:rowOff>
    </xdr:from>
    <xdr:to>
      <xdr:col>1</xdr:col>
      <xdr:colOff>234190</xdr:colOff>
      <xdr:row>28</xdr:row>
      <xdr:rowOff>342899</xdr:rowOff>
    </xdr:to>
    <xdr:cxnSp macro="">
      <xdr:nvCxnSpPr>
        <xdr:cNvPr id="14" name="Straight Connector 13"/>
        <xdr:cNvCxnSpPr/>
      </xdr:nvCxnSpPr>
      <xdr:spPr>
        <a:xfrm>
          <a:off x="423999" y="7288212"/>
          <a:ext cx="207066" cy="0"/>
        </a:xfrm>
        <a:prstGeom prst="line">
          <a:avLst/>
        </a:prstGeom>
        <a:ln w="22225">
          <a:solidFill>
            <a:srgbClr val="55AA59"/>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30437</xdr:colOff>
      <xdr:row>33</xdr:row>
      <xdr:rowOff>337929</xdr:rowOff>
    </xdr:from>
    <xdr:to>
      <xdr:col>1</xdr:col>
      <xdr:colOff>237503</xdr:colOff>
      <xdr:row>33</xdr:row>
      <xdr:rowOff>337929</xdr:rowOff>
    </xdr:to>
    <xdr:cxnSp macro="">
      <xdr:nvCxnSpPr>
        <xdr:cNvPr id="15" name="Straight Connector 14"/>
        <xdr:cNvCxnSpPr/>
      </xdr:nvCxnSpPr>
      <xdr:spPr>
        <a:xfrm>
          <a:off x="427312" y="8656429"/>
          <a:ext cx="207066" cy="0"/>
        </a:xfrm>
        <a:prstGeom prst="line">
          <a:avLst/>
        </a:prstGeom>
        <a:ln w="22225">
          <a:solidFill>
            <a:srgbClr val="55AA59"/>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41413</xdr:colOff>
      <xdr:row>28</xdr:row>
      <xdr:rowOff>68959</xdr:rowOff>
    </xdr:from>
    <xdr:to>
      <xdr:col>9</xdr:col>
      <xdr:colOff>0</xdr:colOff>
      <xdr:row>33</xdr:row>
      <xdr:rowOff>125377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42161</xdr:colOff>
      <xdr:row>33</xdr:row>
      <xdr:rowOff>137989</xdr:rowOff>
    </xdr:from>
    <xdr:to>
      <xdr:col>8</xdr:col>
      <xdr:colOff>1721354</xdr:colOff>
      <xdr:row>40</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230796</xdr:colOff>
      <xdr:row>0</xdr:row>
      <xdr:rowOff>158751</xdr:rowOff>
    </xdr:from>
    <xdr:to>
      <xdr:col>8</xdr:col>
      <xdr:colOff>1502750</xdr:colOff>
      <xdr:row>3</xdr:row>
      <xdr:rowOff>58651</xdr:rowOff>
    </xdr:to>
    <xdr:pic>
      <xdr:nvPicPr>
        <xdr:cNvPr id="10" name="Picture 9"/>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colorTemperature colorTemp="1500"/>
                  </a14:imgEffect>
                  <a14:imgEffect>
                    <a14:saturation sat="0"/>
                  </a14:imgEffect>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4399815" y="158751"/>
          <a:ext cx="1271954" cy="471400"/>
        </a:xfrm>
        <a:prstGeom prst="rect">
          <a:avLst/>
        </a:prstGeom>
      </xdr:spPr>
    </xdr:pic>
    <xdr:clientData/>
  </xdr:twoCellAnchor>
  <xdr:twoCellAnchor>
    <xdr:from>
      <xdr:col>1</xdr:col>
      <xdr:colOff>1443403</xdr:colOff>
      <xdr:row>38</xdr:row>
      <xdr:rowOff>0</xdr:rowOff>
    </xdr:from>
    <xdr:to>
      <xdr:col>8</xdr:col>
      <xdr:colOff>69746</xdr:colOff>
      <xdr:row>39</xdr:row>
      <xdr:rowOff>90472</xdr:rowOff>
    </xdr:to>
    <xdr:sp macro="" textlink="">
      <xdr:nvSpPr>
        <xdr:cNvPr id="13" name="Rectangle 12">
          <a:hlinkClick xmlns:r="http://schemas.openxmlformats.org/officeDocument/2006/relationships" r:id="rId6"/>
        </xdr:cNvPr>
        <xdr:cNvSpPr/>
      </xdr:nvSpPr>
      <xdr:spPr>
        <a:xfrm>
          <a:off x="1846384" y="9429750"/>
          <a:ext cx="2392381" cy="339587"/>
        </a:xfrm>
        <a:prstGeom prst="rect">
          <a:avLst/>
        </a:prstGeom>
        <a:solidFill>
          <a:srgbClr val="028CA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Arial" panose="020B0604020202020204" pitchFamily="34" charset="0"/>
              <a:cs typeface="Arial" panose="020B0604020202020204" pitchFamily="34" charset="0"/>
            </a:rPr>
            <a:t>Done</a:t>
          </a:r>
          <a:r>
            <a:rPr lang="en-GB" sz="1100" baseline="0">
              <a:latin typeface="Arial" panose="020B0604020202020204" pitchFamily="34" charset="0"/>
              <a:cs typeface="Arial" panose="020B0604020202020204" pitchFamily="34" charset="0"/>
            </a:rPr>
            <a:t> - go to Domain D</a:t>
          </a:r>
          <a:endParaRPr lang="en-GB" sz="1100">
            <a:latin typeface="Arial" panose="020B0604020202020204" pitchFamily="34" charset="0"/>
            <a:cs typeface="Arial" panose="020B0604020202020204"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84259</xdr:colOff>
      <xdr:row>24</xdr:row>
      <xdr:rowOff>243986</xdr:rowOff>
    </xdr:from>
    <xdr:to>
      <xdr:col>10</xdr:col>
      <xdr:colOff>0</xdr:colOff>
      <xdr:row>29</xdr:row>
      <xdr:rowOff>73269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66172</xdr:colOff>
      <xdr:row>15</xdr:row>
      <xdr:rowOff>203198</xdr:rowOff>
    </xdr:from>
    <xdr:to>
      <xdr:col>6</xdr:col>
      <xdr:colOff>261642</xdr:colOff>
      <xdr:row>15</xdr:row>
      <xdr:rowOff>203198</xdr:rowOff>
    </xdr:to>
    <xdr:cxnSp macro="">
      <xdr:nvCxnSpPr>
        <xdr:cNvPr id="5" name="Straight Connector 4"/>
        <xdr:cNvCxnSpPr/>
      </xdr:nvCxnSpPr>
      <xdr:spPr>
        <a:xfrm>
          <a:off x="2971297" y="3841748"/>
          <a:ext cx="824120"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38757</xdr:colOff>
      <xdr:row>15</xdr:row>
      <xdr:rowOff>354241</xdr:rowOff>
    </xdr:from>
    <xdr:to>
      <xdr:col>1</xdr:col>
      <xdr:colOff>246142</xdr:colOff>
      <xdr:row>15</xdr:row>
      <xdr:rowOff>354241</xdr:rowOff>
    </xdr:to>
    <xdr:cxnSp macro="">
      <xdr:nvCxnSpPr>
        <xdr:cNvPr id="6" name="Straight Connector 5"/>
        <xdr:cNvCxnSpPr/>
      </xdr:nvCxnSpPr>
      <xdr:spPr>
        <a:xfrm>
          <a:off x="435632" y="3989616"/>
          <a:ext cx="207385" cy="0"/>
        </a:xfrm>
        <a:prstGeom prst="line">
          <a:avLst/>
        </a:prstGeom>
        <a:ln w="22225">
          <a:solidFill>
            <a:srgbClr val="EA3C5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35062</xdr:colOff>
      <xdr:row>25</xdr:row>
      <xdr:rowOff>342899</xdr:rowOff>
    </xdr:from>
    <xdr:to>
      <xdr:col>1</xdr:col>
      <xdr:colOff>242128</xdr:colOff>
      <xdr:row>25</xdr:row>
      <xdr:rowOff>342899</xdr:rowOff>
    </xdr:to>
    <xdr:cxnSp macro="">
      <xdr:nvCxnSpPr>
        <xdr:cNvPr id="7" name="Straight Connector 6"/>
        <xdr:cNvCxnSpPr/>
      </xdr:nvCxnSpPr>
      <xdr:spPr>
        <a:xfrm>
          <a:off x="431937" y="6581774"/>
          <a:ext cx="207066" cy="0"/>
        </a:xfrm>
        <a:prstGeom prst="line">
          <a:avLst/>
        </a:prstGeom>
        <a:ln w="22225">
          <a:solidFill>
            <a:srgbClr val="EA3C5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38375</xdr:colOff>
      <xdr:row>30</xdr:row>
      <xdr:rowOff>337929</xdr:rowOff>
    </xdr:from>
    <xdr:to>
      <xdr:col>1</xdr:col>
      <xdr:colOff>245441</xdr:colOff>
      <xdr:row>30</xdr:row>
      <xdr:rowOff>337929</xdr:rowOff>
    </xdr:to>
    <xdr:cxnSp macro="">
      <xdr:nvCxnSpPr>
        <xdr:cNvPr id="8" name="Straight Connector 7"/>
        <xdr:cNvCxnSpPr/>
      </xdr:nvCxnSpPr>
      <xdr:spPr>
        <a:xfrm>
          <a:off x="435250" y="7949992"/>
          <a:ext cx="207066" cy="0"/>
        </a:xfrm>
        <a:prstGeom prst="line">
          <a:avLst/>
        </a:prstGeom>
        <a:ln w="22225">
          <a:solidFill>
            <a:srgbClr val="EA3C5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73054</xdr:colOff>
      <xdr:row>15</xdr:row>
      <xdr:rowOff>265045</xdr:rowOff>
    </xdr:from>
    <xdr:to>
      <xdr:col>8</xdr:col>
      <xdr:colOff>1728107</xdr:colOff>
      <xdr:row>25</xdr:row>
      <xdr:rowOff>273326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57151</xdr:colOff>
      <xdr:row>25</xdr:row>
      <xdr:rowOff>57151</xdr:rowOff>
    </xdr:from>
    <xdr:to>
      <xdr:col>8</xdr:col>
      <xdr:colOff>1700893</xdr:colOff>
      <xdr:row>30</xdr:row>
      <xdr:rowOff>125378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42161</xdr:colOff>
      <xdr:row>30</xdr:row>
      <xdr:rowOff>137987</xdr:rowOff>
    </xdr:from>
    <xdr:to>
      <xdr:col>8</xdr:col>
      <xdr:colOff>1673678</xdr:colOff>
      <xdr:row>38</xdr:row>
      <xdr:rowOff>182216</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66172</xdr:colOff>
      <xdr:row>15</xdr:row>
      <xdr:rowOff>203198</xdr:rowOff>
    </xdr:from>
    <xdr:to>
      <xdr:col>6</xdr:col>
      <xdr:colOff>261642</xdr:colOff>
      <xdr:row>15</xdr:row>
      <xdr:rowOff>203198</xdr:rowOff>
    </xdr:to>
    <xdr:cxnSp macro="">
      <xdr:nvCxnSpPr>
        <xdr:cNvPr id="12" name="Straight Connector 11"/>
        <xdr:cNvCxnSpPr/>
      </xdr:nvCxnSpPr>
      <xdr:spPr>
        <a:xfrm>
          <a:off x="2971297" y="3841748"/>
          <a:ext cx="82412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214312</xdr:colOff>
      <xdr:row>0</xdr:row>
      <xdr:rowOff>142875</xdr:rowOff>
    </xdr:from>
    <xdr:to>
      <xdr:col>8</xdr:col>
      <xdr:colOff>1486266</xdr:colOff>
      <xdr:row>3</xdr:row>
      <xdr:rowOff>42775</xdr:rowOff>
    </xdr:to>
    <xdr:pic>
      <xdr:nvPicPr>
        <xdr:cNvPr id="13" name="Picture 12"/>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colorTemperature colorTemp="1500"/>
                  </a14:imgEffect>
                  <a14:imgEffect>
                    <a14:saturation sat="0"/>
                  </a14:imgEffect>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4389437" y="142875"/>
          <a:ext cx="1271954" cy="471400"/>
        </a:xfrm>
        <a:prstGeom prst="rect">
          <a:avLst/>
        </a:prstGeom>
      </xdr:spPr>
    </xdr:pic>
    <xdr:clientData/>
  </xdr:twoCellAnchor>
  <xdr:twoCellAnchor>
    <xdr:from>
      <xdr:col>1</xdr:col>
      <xdr:colOff>1223597</xdr:colOff>
      <xdr:row>37</xdr:row>
      <xdr:rowOff>29308</xdr:rowOff>
    </xdr:from>
    <xdr:to>
      <xdr:col>8</xdr:col>
      <xdr:colOff>95251</xdr:colOff>
      <xdr:row>38</xdr:row>
      <xdr:rowOff>131885</xdr:rowOff>
    </xdr:to>
    <xdr:sp macro="" textlink="">
      <xdr:nvSpPr>
        <xdr:cNvPr id="14" name="Rectangle 13">
          <a:hlinkClick xmlns:r="http://schemas.openxmlformats.org/officeDocument/2006/relationships" r:id="rId7"/>
        </xdr:cNvPr>
        <xdr:cNvSpPr/>
      </xdr:nvSpPr>
      <xdr:spPr>
        <a:xfrm>
          <a:off x="1626578" y="9290539"/>
          <a:ext cx="2637692" cy="351692"/>
        </a:xfrm>
        <a:prstGeom prst="rect">
          <a:avLst/>
        </a:prstGeom>
        <a:solidFill>
          <a:srgbClr val="028CA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Arial" panose="020B0604020202020204" pitchFamily="34" charset="0"/>
              <a:cs typeface="Arial" panose="020B0604020202020204" pitchFamily="34" charset="0"/>
            </a:rPr>
            <a:t>I'm finished</a:t>
          </a:r>
          <a:r>
            <a:rPr lang="en-GB" sz="1100" baseline="0">
              <a:latin typeface="Arial" panose="020B0604020202020204" pitchFamily="34" charset="0"/>
              <a:cs typeface="Arial" panose="020B0604020202020204" pitchFamily="34" charset="0"/>
            </a:rPr>
            <a:t> - take me to my Summary</a:t>
          </a:r>
          <a:endParaRPr lang="en-GB" sz="1100">
            <a:latin typeface="Arial" panose="020B0604020202020204" pitchFamily="34" charset="0"/>
            <a:cs typeface="Arial" panose="020B0604020202020204"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235388</xdr:colOff>
      <xdr:row>22</xdr:row>
      <xdr:rowOff>24437</xdr:rowOff>
    </xdr:from>
    <xdr:to>
      <xdr:col>8</xdr:col>
      <xdr:colOff>478276</xdr:colOff>
      <xdr:row>38</xdr:row>
      <xdr:rowOff>100637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80597</xdr:colOff>
      <xdr:row>0</xdr:row>
      <xdr:rowOff>146539</xdr:rowOff>
    </xdr:from>
    <xdr:to>
      <xdr:col>8</xdr:col>
      <xdr:colOff>744416</xdr:colOff>
      <xdr:row>3</xdr:row>
      <xdr:rowOff>46439</xdr:rowOff>
    </xdr:to>
    <xdr:pic>
      <xdr:nvPicPr>
        <xdr:cNvPr id="3" name="Picture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colorTemperature colorTemp="1500"/>
                  </a14:imgEffect>
                  <a14:imgEffect>
                    <a14:saturation sat="0"/>
                  </a14:imgEffect>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4337539" y="146539"/>
          <a:ext cx="1271954" cy="471400"/>
        </a:xfrm>
        <a:prstGeom prst="rect">
          <a:avLst/>
        </a:prstGeom>
      </xdr:spPr>
    </xdr:pic>
    <xdr:clientData/>
  </xdr:twoCellAnchor>
  <xdr:twoCellAnchor>
    <xdr:from>
      <xdr:col>8</xdr:col>
      <xdr:colOff>549519</xdr:colOff>
      <xdr:row>12</xdr:row>
      <xdr:rowOff>51289</xdr:rowOff>
    </xdr:from>
    <xdr:to>
      <xdr:col>8</xdr:col>
      <xdr:colOff>549519</xdr:colOff>
      <xdr:row>20</xdr:row>
      <xdr:rowOff>73270</xdr:rowOff>
    </xdr:to>
    <xdr:cxnSp macro="">
      <xdr:nvCxnSpPr>
        <xdr:cNvPr id="4" name="Straight Connector 3"/>
        <xdr:cNvCxnSpPr/>
      </xdr:nvCxnSpPr>
      <xdr:spPr>
        <a:xfrm>
          <a:off x="5414596" y="2425212"/>
          <a:ext cx="0" cy="1545981"/>
        </a:xfrm>
        <a:prstGeom prst="line">
          <a:avLst/>
        </a:prstGeom>
        <a:ln w="34925">
          <a:solidFill>
            <a:srgbClr val="028CA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511420</xdr:colOff>
      <xdr:row>40</xdr:row>
      <xdr:rowOff>284284</xdr:rowOff>
    </xdr:from>
    <xdr:to>
      <xdr:col>8</xdr:col>
      <xdr:colOff>511420</xdr:colOff>
      <xdr:row>48</xdr:row>
      <xdr:rowOff>64476</xdr:rowOff>
    </xdr:to>
    <xdr:cxnSp macro="">
      <xdr:nvCxnSpPr>
        <xdr:cNvPr id="6" name="Straight Connector 5"/>
        <xdr:cNvCxnSpPr/>
      </xdr:nvCxnSpPr>
      <xdr:spPr>
        <a:xfrm>
          <a:off x="5376497" y="7992207"/>
          <a:ext cx="0" cy="1538654"/>
        </a:xfrm>
        <a:prstGeom prst="line">
          <a:avLst/>
        </a:prstGeom>
        <a:ln w="34925">
          <a:solidFill>
            <a:srgbClr val="028CA8"/>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2"/>
  <sheetViews>
    <sheetView showGridLines="0" showRowColHeaders="0" tabSelected="1" showRuler="0" zoomScale="130" zoomScaleNormal="130" zoomScaleSheetLayoutView="100" zoomScalePageLayoutView="115" workbookViewId="0">
      <selection activeCell="A16" sqref="A16:XFD16"/>
    </sheetView>
  </sheetViews>
  <sheetFormatPr defaultColWidth="0" defaultRowHeight="15" customHeight="1" zeroHeight="1"/>
  <cols>
    <col min="1" max="1" width="6" customWidth="1"/>
    <col min="2" max="2" width="30.42578125" customWidth="1"/>
    <col min="3" max="3" width="2.42578125" customWidth="1"/>
    <col min="4" max="6" width="4.7109375" style="98" customWidth="1"/>
    <col min="7" max="7" width="2.7109375" style="98" customWidth="1"/>
    <col min="8" max="8" width="1.5703125" style="98" customWidth="1"/>
    <col min="9" max="9" width="26.5703125" style="2" customWidth="1"/>
    <col min="10" max="16383" width="9.140625" hidden="1"/>
    <col min="16384" max="16384" width="1.85546875" hidden="1" customWidth="1"/>
  </cols>
  <sheetData>
    <row r="1" spans="1:9" ht="15" customHeight="1">
      <c r="A1" s="142" t="s">
        <v>102</v>
      </c>
      <c r="B1" s="142"/>
      <c r="C1" s="142"/>
      <c r="D1" s="142"/>
      <c r="E1" s="142"/>
      <c r="F1" s="142"/>
      <c r="G1" s="142"/>
      <c r="H1" s="142"/>
      <c r="I1" s="142"/>
    </row>
    <row r="2" spans="1:9" ht="15" customHeight="1">
      <c r="A2" s="142"/>
      <c r="B2" s="142"/>
      <c r="C2" s="142"/>
      <c r="D2" s="142"/>
      <c r="E2" s="142"/>
      <c r="F2" s="142"/>
      <c r="G2" s="142"/>
      <c r="H2" s="142"/>
      <c r="I2" s="142"/>
    </row>
    <row r="3" spans="1:9" ht="15" customHeight="1">
      <c r="A3" s="142"/>
      <c r="B3" s="142"/>
      <c r="C3" s="142"/>
      <c r="D3" s="142"/>
      <c r="E3" s="142"/>
      <c r="F3" s="142"/>
      <c r="G3" s="142"/>
      <c r="H3" s="142"/>
      <c r="I3" s="142"/>
    </row>
    <row r="4" spans="1:9" ht="7.5" customHeight="1">
      <c r="A4" s="142"/>
      <c r="B4" s="142"/>
      <c r="C4" s="142"/>
      <c r="D4" s="142"/>
      <c r="E4" s="142"/>
      <c r="F4" s="142"/>
      <c r="G4" s="142"/>
      <c r="H4" s="142"/>
      <c r="I4" s="142"/>
    </row>
    <row r="5" spans="1:9" s="143" customFormat="1" ht="10.5" customHeight="1">
      <c r="A5" s="143" t="s">
        <v>125</v>
      </c>
    </row>
    <row r="6" spans="1:9" s="143" customFormat="1" ht="10.5" customHeight="1"/>
    <row r="7" spans="1:9" s="143" customFormat="1" ht="10.5" customHeight="1"/>
    <row r="8" spans="1:9" s="143" customFormat="1" ht="10.5" customHeight="1"/>
    <row r="9" spans="1:9" s="143" customFormat="1" ht="10.5" customHeight="1"/>
    <row r="10" spans="1:9" s="100" customFormat="1" ht="20.25" customHeight="1">
      <c r="A10" s="144" t="s">
        <v>88</v>
      </c>
      <c r="B10" s="144"/>
      <c r="C10" s="144"/>
      <c r="D10" s="144"/>
      <c r="E10" s="144"/>
      <c r="F10" s="144"/>
      <c r="G10" s="144"/>
      <c r="H10" s="144"/>
    </row>
    <row r="11" spans="1:9" s="100" customFormat="1" ht="13.5" customHeight="1">
      <c r="A11" s="149" t="s">
        <v>126</v>
      </c>
      <c r="B11" s="149"/>
      <c r="C11" s="149"/>
      <c r="D11" s="149"/>
      <c r="E11" s="149"/>
      <c r="F11" s="149"/>
      <c r="G11" s="149"/>
      <c r="H11" s="149"/>
      <c r="I11" s="149"/>
    </row>
    <row r="12" spans="1:9" s="100" customFormat="1" ht="16.5" customHeight="1">
      <c r="A12" s="149"/>
      <c r="B12" s="149"/>
      <c r="C12" s="149"/>
      <c r="D12" s="149"/>
      <c r="E12" s="149"/>
      <c r="F12" s="149"/>
      <c r="G12" s="149"/>
      <c r="H12" s="149"/>
      <c r="I12" s="149"/>
    </row>
    <row r="13" spans="1:9" s="100" customFormat="1" ht="35.25" customHeight="1">
      <c r="A13" s="149"/>
      <c r="B13" s="149"/>
      <c r="C13" s="149"/>
      <c r="D13" s="149"/>
      <c r="E13" s="149"/>
      <c r="F13" s="149"/>
      <c r="G13" s="149"/>
      <c r="H13" s="149"/>
      <c r="I13" s="149"/>
    </row>
    <row r="14" spans="1:9" s="144" customFormat="1" ht="20.25" customHeight="1">
      <c r="A14" s="144" t="s">
        <v>89</v>
      </c>
    </row>
    <row r="15" spans="1:9" s="145" customFormat="1" ht="16.5" customHeight="1">
      <c r="A15" s="145" t="s">
        <v>98</v>
      </c>
    </row>
    <row r="16" spans="1:9" s="145" customFormat="1" ht="39" customHeight="1">
      <c r="A16" s="145" t="s">
        <v>153</v>
      </c>
    </row>
    <row r="17" spans="1:9" ht="28.5" customHeight="1">
      <c r="A17" s="145" t="s">
        <v>151</v>
      </c>
      <c r="B17" s="145"/>
      <c r="C17" s="145"/>
      <c r="D17" s="145"/>
      <c r="E17" s="145"/>
      <c r="F17" s="145"/>
      <c r="G17" s="145"/>
      <c r="H17" s="145"/>
      <c r="I17" s="145"/>
    </row>
    <row r="18" spans="1:9" ht="15.75" customHeight="1">
      <c r="A18" s="150" t="s">
        <v>96</v>
      </c>
      <c r="B18" s="150"/>
      <c r="C18" s="150"/>
      <c r="D18" s="150"/>
      <c r="E18" s="150"/>
      <c r="F18" s="150"/>
      <c r="G18" s="150"/>
      <c r="H18" s="150"/>
      <c r="I18" s="150"/>
    </row>
    <row r="19" spans="1:9" ht="30.75" customHeight="1">
      <c r="A19" s="150" t="s">
        <v>97</v>
      </c>
      <c r="B19" s="150"/>
      <c r="C19" s="150"/>
      <c r="D19" s="150"/>
      <c r="E19" s="150"/>
      <c r="F19" s="150"/>
      <c r="G19" s="150"/>
      <c r="H19" s="150"/>
      <c r="I19" s="150"/>
    </row>
    <row r="20" spans="1:9" ht="28.5" customHeight="1">
      <c r="A20" s="151"/>
      <c r="B20" s="151"/>
      <c r="C20" s="151"/>
      <c r="D20" s="151"/>
      <c r="E20" s="151"/>
      <c r="F20" s="151"/>
      <c r="G20" s="151"/>
      <c r="H20" s="151"/>
      <c r="I20" s="151"/>
    </row>
    <row r="21" spans="1:9" ht="20.100000000000001" customHeight="1">
      <c r="A21" s="151"/>
      <c r="B21" s="151"/>
      <c r="C21" s="151"/>
      <c r="D21" s="151"/>
      <c r="E21" s="151"/>
      <c r="F21" s="151"/>
      <c r="G21" s="151"/>
      <c r="H21" s="151"/>
      <c r="I21" s="151"/>
    </row>
    <row r="22" spans="1:9" ht="39" customHeight="1">
      <c r="A22" s="151"/>
      <c r="B22" s="151"/>
      <c r="C22" s="151"/>
      <c r="D22" s="151"/>
      <c r="E22" s="151"/>
      <c r="F22" s="151"/>
      <c r="G22" s="151"/>
      <c r="H22" s="151"/>
      <c r="I22" s="151"/>
    </row>
    <row r="23" spans="1:9" ht="20.100000000000001" customHeight="1">
      <c r="A23" s="152" t="s">
        <v>99</v>
      </c>
      <c r="B23" s="152"/>
      <c r="C23" s="115"/>
      <c r="D23" s="115"/>
      <c r="E23" s="115"/>
      <c r="F23" s="115"/>
      <c r="G23" s="115"/>
      <c r="H23" s="115"/>
      <c r="I23" s="115"/>
    </row>
    <row r="24" spans="1:9" ht="19.7" customHeight="1">
      <c r="A24" s="148" t="s">
        <v>101</v>
      </c>
      <c r="B24" s="148"/>
      <c r="C24" s="148"/>
      <c r="D24" s="148"/>
      <c r="E24" s="148"/>
      <c r="F24" s="148"/>
      <c r="G24" s="148"/>
      <c r="H24" s="148"/>
      <c r="I24" s="148"/>
    </row>
    <row r="25" spans="1:9" ht="19.7" customHeight="1">
      <c r="A25" s="147" t="s">
        <v>100</v>
      </c>
      <c r="B25" s="147"/>
      <c r="C25" s="147"/>
      <c r="D25" s="147"/>
      <c r="E25" s="147"/>
      <c r="F25" s="147"/>
      <c r="G25" s="147"/>
      <c r="H25" s="147"/>
      <c r="I25" s="147"/>
    </row>
    <row r="26" spans="1:9" ht="18" customHeight="1">
      <c r="A26" s="141" t="s">
        <v>150</v>
      </c>
      <c r="B26" s="117"/>
      <c r="C26" s="117"/>
      <c r="D26" s="117"/>
      <c r="E26" s="117"/>
      <c r="F26" s="117"/>
      <c r="G26" s="117"/>
      <c r="H26" s="117"/>
      <c r="I26" s="117"/>
    </row>
    <row r="27" spans="1:9" s="145" customFormat="1" ht="54" customHeight="1">
      <c r="A27" s="145" t="s">
        <v>152</v>
      </c>
    </row>
    <row r="28" spans="1:9" ht="8.25" customHeight="1">
      <c r="A28" s="146" t="s">
        <v>127</v>
      </c>
      <c r="B28" s="146"/>
      <c r="C28" s="146"/>
      <c r="D28" s="146"/>
      <c r="E28" s="146"/>
      <c r="F28" s="146"/>
      <c r="G28" s="146"/>
      <c r="H28" s="146"/>
      <c r="I28" s="116"/>
    </row>
    <row r="29" spans="1:9" ht="19.7" hidden="1" customHeight="1">
      <c r="A29" s="146"/>
      <c r="B29" s="146"/>
      <c r="C29" s="146"/>
      <c r="D29" s="146"/>
      <c r="E29" s="146"/>
      <c r="F29" s="146"/>
      <c r="G29" s="146"/>
      <c r="H29" s="146"/>
      <c r="I29" s="116"/>
    </row>
    <row r="30" spans="1:9" ht="19.7" hidden="1" customHeight="1">
      <c r="A30" s="146"/>
      <c r="B30" s="146"/>
      <c r="C30" s="146"/>
      <c r="D30" s="146"/>
      <c r="E30" s="146"/>
      <c r="F30" s="146"/>
      <c r="G30" s="146"/>
      <c r="H30" s="146"/>
      <c r="I30" s="116"/>
    </row>
    <row r="31" spans="1:9" ht="19.7" hidden="1" customHeight="1">
      <c r="A31" s="146"/>
      <c r="B31" s="146"/>
      <c r="C31" s="146"/>
      <c r="D31" s="146"/>
      <c r="E31" s="146"/>
      <c r="F31" s="146"/>
      <c r="G31" s="146"/>
      <c r="H31" s="146"/>
      <c r="I31" s="116"/>
    </row>
    <row r="32" spans="1:9" ht="19.7" hidden="1" customHeight="1">
      <c r="A32" s="146"/>
      <c r="B32" s="146"/>
      <c r="C32" s="146"/>
      <c r="D32" s="146"/>
      <c r="E32" s="146"/>
      <c r="F32" s="146"/>
      <c r="G32" s="146"/>
      <c r="H32" s="146"/>
      <c r="I32" s="116"/>
    </row>
    <row r="33" spans="1:9" ht="19.7" hidden="1" customHeight="1">
      <c r="A33" s="146"/>
      <c r="B33" s="146"/>
      <c r="C33" s="146"/>
      <c r="D33" s="146"/>
      <c r="E33" s="146"/>
      <c r="F33" s="146"/>
      <c r="G33" s="146"/>
      <c r="H33" s="146"/>
      <c r="I33" s="116"/>
    </row>
    <row r="34" spans="1:9" ht="40.5" customHeight="1">
      <c r="A34" s="146"/>
      <c r="B34" s="146"/>
      <c r="C34" s="146"/>
      <c r="D34" s="146"/>
      <c r="E34" s="146"/>
      <c r="F34" s="146"/>
      <c r="G34" s="146"/>
      <c r="H34" s="146"/>
      <c r="I34" s="116"/>
    </row>
    <row r="35" spans="1:9" ht="15" customHeight="1">
      <c r="A35" s="146"/>
      <c r="B35" s="146"/>
      <c r="C35" s="146"/>
      <c r="D35" s="146"/>
      <c r="E35" s="146"/>
      <c r="F35" s="146"/>
      <c r="G35" s="146"/>
      <c r="H35" s="146"/>
      <c r="I35" s="116"/>
    </row>
    <row r="36" spans="1:9" ht="15" customHeight="1">
      <c r="A36" s="146"/>
      <c r="B36" s="146"/>
      <c r="C36" s="146"/>
      <c r="D36" s="146"/>
      <c r="E36" s="146"/>
      <c r="F36" s="146"/>
      <c r="G36" s="146"/>
      <c r="H36" s="146"/>
      <c r="I36" s="116"/>
    </row>
    <row r="37" spans="1:9" ht="15" customHeight="1">
      <c r="A37" s="146"/>
      <c r="B37" s="146"/>
      <c r="C37" s="146"/>
      <c r="D37" s="146"/>
      <c r="E37" s="146"/>
      <c r="F37" s="146"/>
      <c r="G37" s="146"/>
      <c r="H37" s="146"/>
      <c r="I37" s="116"/>
    </row>
    <row r="38" spans="1:9" ht="15" customHeight="1">
      <c r="A38" s="146"/>
      <c r="B38" s="146"/>
      <c r="C38" s="146"/>
      <c r="D38" s="146"/>
      <c r="E38" s="146"/>
      <c r="F38" s="146"/>
      <c r="G38" s="146"/>
      <c r="H38" s="146"/>
      <c r="I38" s="116"/>
    </row>
    <row r="39" spans="1:9" ht="15" customHeight="1">
      <c r="A39" s="146"/>
      <c r="B39" s="146"/>
      <c r="C39" s="146"/>
      <c r="D39" s="146"/>
      <c r="E39" s="146"/>
      <c r="F39" s="146"/>
      <c r="G39" s="146"/>
      <c r="H39" s="146"/>
      <c r="I39" s="116"/>
    </row>
    <row r="40" spans="1:9" ht="51.75" customHeight="1">
      <c r="A40" s="116"/>
      <c r="B40" s="116"/>
      <c r="C40" s="116"/>
      <c r="D40" s="116"/>
      <c r="E40" s="116"/>
      <c r="F40" s="116"/>
      <c r="G40" s="116"/>
      <c r="H40" s="116"/>
      <c r="I40" s="116"/>
    </row>
    <row r="41" spans="1:9" ht="15" hidden="1" customHeight="1">
      <c r="A41" s="116"/>
      <c r="B41" s="116"/>
      <c r="C41" s="116"/>
      <c r="D41" s="116"/>
      <c r="E41" s="116"/>
      <c r="F41" s="116"/>
      <c r="G41" s="116"/>
      <c r="H41" s="116"/>
      <c r="I41" s="116"/>
    </row>
    <row r="42" spans="1:9" ht="15" hidden="1" customHeight="1">
      <c r="A42" s="116"/>
      <c r="B42" s="116"/>
      <c r="C42" s="116"/>
      <c r="D42" s="116"/>
      <c r="E42" s="116"/>
      <c r="F42" s="116"/>
      <c r="G42" s="116"/>
      <c r="H42" s="116"/>
      <c r="I42" s="116"/>
    </row>
  </sheetData>
  <mergeCells count="16">
    <mergeCell ref="A28:H39"/>
    <mergeCell ref="A25:I25"/>
    <mergeCell ref="A24:I24"/>
    <mergeCell ref="A27:XFD27"/>
    <mergeCell ref="A11:I13"/>
    <mergeCell ref="A19:I19"/>
    <mergeCell ref="A20:I22"/>
    <mergeCell ref="A23:B23"/>
    <mergeCell ref="A16:XFD16"/>
    <mergeCell ref="A18:I18"/>
    <mergeCell ref="A17:I17"/>
    <mergeCell ref="A1:I4"/>
    <mergeCell ref="A5:XFD9"/>
    <mergeCell ref="A10:H10"/>
    <mergeCell ref="A14:XFD14"/>
    <mergeCell ref="A15:XFD15"/>
  </mergeCells>
  <pageMargins left="0.70866141732283472" right="0.70866141732283472" top="0.74803149606299213" bottom="0.74803149606299213" header="0.31496062992125984" footer="0.3149606299212598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showRowColHeaders="0" showRuler="0" topLeftCell="A10" zoomScale="130" zoomScaleNormal="130" workbookViewId="0">
      <selection sqref="A1:I1"/>
    </sheetView>
  </sheetViews>
  <sheetFormatPr defaultRowHeight="15"/>
  <cols>
    <col min="9" max="9" width="13.7109375" customWidth="1"/>
  </cols>
  <sheetData>
    <row r="1" spans="1:9" ht="54.95" customHeight="1">
      <c r="A1" s="153" t="s">
        <v>111</v>
      </c>
      <c r="B1" s="153"/>
      <c r="C1" s="153"/>
      <c r="D1" s="153"/>
      <c r="E1" s="153"/>
      <c r="F1" s="153"/>
      <c r="G1" s="153"/>
      <c r="H1" s="153"/>
      <c r="I1" s="153"/>
    </row>
    <row r="2" spans="1:9" ht="22.5" customHeight="1">
      <c r="A2" s="110" t="s">
        <v>109</v>
      </c>
    </row>
    <row r="3" spans="1:9" ht="123.75" customHeight="1">
      <c r="A3" s="149" t="s">
        <v>147</v>
      </c>
      <c r="B3" s="149"/>
      <c r="C3" s="149"/>
      <c r="D3" s="149"/>
      <c r="E3" s="149"/>
      <c r="F3" s="149"/>
      <c r="G3" s="149"/>
      <c r="H3" s="149"/>
      <c r="I3" s="149"/>
    </row>
    <row r="4" spans="1:9" ht="18" customHeight="1">
      <c r="A4" s="144" t="s">
        <v>110</v>
      </c>
      <c r="B4" s="144"/>
      <c r="C4" s="144"/>
      <c r="D4" s="144"/>
      <c r="E4" s="144"/>
      <c r="F4" s="144"/>
      <c r="G4" s="144"/>
      <c r="H4" s="144"/>
      <c r="I4" s="144"/>
    </row>
    <row r="5" spans="1:9" ht="18.75" customHeight="1">
      <c r="A5" s="154" t="s">
        <v>124</v>
      </c>
      <c r="B5" s="154"/>
      <c r="C5" s="154"/>
      <c r="D5" s="154"/>
      <c r="E5" s="154"/>
      <c r="F5" s="154"/>
      <c r="G5" s="154"/>
      <c r="H5" s="154"/>
      <c r="I5" s="154"/>
    </row>
  </sheetData>
  <mergeCells count="4">
    <mergeCell ref="A1:I1"/>
    <mergeCell ref="A3:I3"/>
    <mergeCell ref="A4:I4"/>
    <mergeCell ref="A5:I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showRowColHeaders="0" showRuler="0" topLeftCell="A16" zoomScale="130" zoomScaleNormal="130" zoomScaleSheetLayoutView="100" zoomScalePageLayoutView="115" workbookViewId="0">
      <selection activeCell="F30" sqref="F30"/>
    </sheetView>
  </sheetViews>
  <sheetFormatPr defaultColWidth="0" defaultRowHeight="15" zeroHeight="1"/>
  <cols>
    <col min="1" max="1" width="6" customWidth="1"/>
    <col min="2" max="2" width="30.85546875" customWidth="1"/>
    <col min="3" max="3" width="2.42578125" customWidth="1"/>
    <col min="4" max="8" width="4.7109375" style="97" customWidth="1"/>
    <col min="9" max="9" width="24" customWidth="1"/>
    <col min="10" max="16384" width="9.140625" hidden="1"/>
  </cols>
  <sheetData>
    <row r="1" spans="1:9" ht="15" customHeight="1">
      <c r="A1" s="156" t="s">
        <v>104</v>
      </c>
      <c r="B1" s="156"/>
      <c r="C1" s="156"/>
      <c r="D1" s="156"/>
      <c r="E1" s="156"/>
      <c r="F1" s="156"/>
      <c r="G1" s="156"/>
      <c r="H1" s="156"/>
      <c r="I1" s="156"/>
    </row>
    <row r="2" spans="1:9" ht="15" customHeight="1">
      <c r="A2" s="156"/>
      <c r="B2" s="156"/>
      <c r="C2" s="156"/>
      <c r="D2" s="156"/>
      <c r="E2" s="156"/>
      <c r="F2" s="156"/>
      <c r="G2" s="156"/>
      <c r="H2" s="156"/>
      <c r="I2" s="156"/>
    </row>
    <row r="3" spans="1:9" ht="15" customHeight="1">
      <c r="A3" s="156"/>
      <c r="B3" s="156"/>
      <c r="C3" s="156"/>
      <c r="D3" s="156"/>
      <c r="E3" s="156"/>
      <c r="F3" s="156"/>
      <c r="G3" s="156"/>
      <c r="H3" s="156"/>
      <c r="I3" s="156"/>
    </row>
    <row r="4" spans="1:9" ht="15" customHeight="1">
      <c r="A4" s="156"/>
      <c r="B4" s="156"/>
      <c r="C4" s="156"/>
      <c r="D4" s="156"/>
      <c r="E4" s="156"/>
      <c r="F4" s="156"/>
      <c r="G4" s="156"/>
      <c r="H4" s="156"/>
      <c r="I4" s="156"/>
    </row>
    <row r="5" spans="1:9" s="122" customFormat="1" ht="15" customHeight="1">
      <c r="A5" s="149" t="s">
        <v>90</v>
      </c>
      <c r="B5" s="149"/>
      <c r="C5" s="149"/>
      <c r="D5" s="149"/>
      <c r="E5" s="149"/>
      <c r="F5" s="149"/>
      <c r="G5" s="149"/>
      <c r="H5" s="149"/>
      <c r="I5" s="149"/>
    </row>
    <row r="6" spans="1:9" s="122" customFormat="1" ht="24" customHeight="1">
      <c r="A6" s="149"/>
      <c r="B6" s="149"/>
      <c r="C6" s="149"/>
      <c r="D6" s="149"/>
      <c r="E6" s="149"/>
      <c r="F6" s="149"/>
      <c r="G6" s="149"/>
      <c r="H6" s="149"/>
      <c r="I6" s="149"/>
    </row>
    <row r="7" spans="1:9" s="122" customFormat="1" ht="15" customHeight="1">
      <c r="A7" s="157" t="s">
        <v>115</v>
      </c>
      <c r="B7" s="157"/>
      <c r="C7" s="157"/>
      <c r="D7" s="157"/>
      <c r="E7" s="157"/>
      <c r="F7" s="157"/>
      <c r="G7" s="157"/>
      <c r="H7" s="157"/>
      <c r="I7" s="157"/>
    </row>
    <row r="8" spans="1:9" s="122" customFormat="1" ht="15" customHeight="1">
      <c r="A8" s="157" t="s">
        <v>116</v>
      </c>
      <c r="B8" s="157"/>
      <c r="C8" s="157"/>
      <c r="D8" s="157"/>
      <c r="E8" s="157"/>
      <c r="F8" s="157"/>
      <c r="G8" s="157"/>
      <c r="H8" s="157"/>
      <c r="I8" s="157"/>
    </row>
    <row r="9" spans="1:9" s="122" customFormat="1" ht="15" customHeight="1">
      <c r="A9" s="157" t="s">
        <v>117</v>
      </c>
      <c r="B9" s="157"/>
      <c r="C9" s="157"/>
      <c r="D9" s="157"/>
      <c r="E9" s="157"/>
      <c r="F9" s="157"/>
      <c r="G9" s="157"/>
      <c r="H9" s="157"/>
      <c r="I9" s="157"/>
    </row>
    <row r="10" spans="1:9" s="122" customFormat="1" ht="39.75" customHeight="1">
      <c r="A10" s="149" t="s">
        <v>91</v>
      </c>
      <c r="B10" s="149"/>
      <c r="C10" s="149"/>
      <c r="D10" s="149"/>
      <c r="E10" s="149"/>
      <c r="F10" s="149"/>
      <c r="G10" s="149"/>
      <c r="H10" s="149"/>
      <c r="I10" s="149"/>
    </row>
    <row r="11" spans="1:9" s="136" customFormat="1" ht="15" customHeight="1">
      <c r="A11" s="159" t="s">
        <v>146</v>
      </c>
      <c r="B11" s="159"/>
      <c r="C11" s="159"/>
      <c r="D11" s="159"/>
      <c r="E11" s="159"/>
      <c r="F11" s="159"/>
      <c r="G11" s="159"/>
      <c r="H11" s="159"/>
      <c r="I11" s="159"/>
    </row>
    <row r="12" spans="1:9" s="159" customFormat="1" ht="25.5" customHeight="1">
      <c r="A12" s="159" t="s">
        <v>141</v>
      </c>
    </row>
    <row r="13" spans="1:9" s="136" customFormat="1" ht="15" customHeight="1">
      <c r="A13" s="160" t="s">
        <v>131</v>
      </c>
      <c r="B13" s="160"/>
      <c r="C13" s="160"/>
      <c r="D13" s="160"/>
      <c r="E13" s="160"/>
      <c r="F13" s="160"/>
      <c r="G13" s="160"/>
      <c r="H13" s="160"/>
      <c r="I13" s="160"/>
    </row>
    <row r="14" spans="1:9" s="158" customFormat="1" ht="24.75" customHeight="1">
      <c r="A14" s="158" t="s">
        <v>145</v>
      </c>
    </row>
    <row r="15" spans="1:9" s="122" customFormat="1" ht="17.25" customHeight="1">
      <c r="A15" s="149" t="s">
        <v>129</v>
      </c>
      <c r="B15" s="149"/>
      <c r="C15" s="149"/>
      <c r="D15" s="149"/>
      <c r="E15" s="149"/>
      <c r="F15" s="149"/>
      <c r="G15" s="149"/>
      <c r="H15" s="149"/>
      <c r="I15" s="149"/>
    </row>
    <row r="16" spans="1:9" ht="31.35" customHeight="1">
      <c r="B16" s="10" t="s">
        <v>17</v>
      </c>
      <c r="C16" s="3"/>
      <c r="D16" s="7">
        <v>1</v>
      </c>
      <c r="E16" s="1"/>
      <c r="F16" s="1"/>
      <c r="G16" s="1"/>
      <c r="H16" s="7">
        <v>5</v>
      </c>
    </row>
    <row r="17" spans="1:9" s="2" customFormat="1" ht="19.5" customHeight="1">
      <c r="A17" s="155" t="s">
        <v>20</v>
      </c>
      <c r="B17" s="8" t="s">
        <v>0</v>
      </c>
      <c r="C17" s="4" t="str">
        <f>IF(D17&lt;&gt;"",1,IF(E17&lt;&gt;"",2,IF(F17&lt;&gt;"",3,IF(G17&lt;&gt;"",4,IF(H17&lt;&gt;"",5,"")))))</f>
        <v/>
      </c>
      <c r="D17" s="17"/>
      <c r="E17" s="18"/>
      <c r="F17" s="18"/>
      <c r="G17" s="19"/>
      <c r="H17" s="93"/>
      <c r="I17"/>
    </row>
    <row r="18" spans="1:9" ht="20.100000000000001" customHeight="1">
      <c r="A18" s="155"/>
      <c r="B18" s="16" t="s">
        <v>1</v>
      </c>
      <c r="C18" s="4" t="str">
        <f t="shared" ref="C18:C37" si="0">IF(D18&lt;&gt;"",1,IF(E18&lt;&gt;"",2,IF(F18&lt;&gt;"",3,IF(G18&lt;&gt;"",4,IF(H18&lt;&gt;"",5,"")))))</f>
        <v/>
      </c>
      <c r="D18" s="20"/>
      <c r="E18" s="21"/>
      <c r="F18" s="21"/>
      <c r="G18" s="22"/>
      <c r="H18" s="94"/>
      <c r="I18" s="2"/>
    </row>
    <row r="19" spans="1:9" ht="20.100000000000001" customHeight="1">
      <c r="A19" s="155"/>
      <c r="B19" s="16" t="s">
        <v>2</v>
      </c>
      <c r="C19" s="4" t="str">
        <f t="shared" si="0"/>
        <v/>
      </c>
      <c r="D19" s="20"/>
      <c r="E19" s="21"/>
      <c r="F19" s="21"/>
      <c r="G19" s="22"/>
      <c r="H19" s="94"/>
    </row>
    <row r="20" spans="1:9" ht="20.100000000000001" customHeight="1">
      <c r="A20" s="155"/>
      <c r="B20" s="8" t="s">
        <v>3</v>
      </c>
      <c r="C20" s="4" t="str">
        <f t="shared" si="0"/>
        <v/>
      </c>
      <c r="D20" s="20"/>
      <c r="E20" s="21"/>
      <c r="F20" s="21"/>
      <c r="G20" s="22"/>
      <c r="H20" s="94"/>
    </row>
    <row r="21" spans="1:9" ht="20.100000000000001" customHeight="1">
      <c r="A21" s="155"/>
      <c r="B21" s="8" t="s">
        <v>4</v>
      </c>
      <c r="C21" s="4" t="str">
        <f t="shared" si="0"/>
        <v/>
      </c>
      <c r="D21" s="20"/>
      <c r="E21" s="21"/>
      <c r="F21" s="21"/>
      <c r="G21" s="22"/>
      <c r="H21" s="94"/>
    </row>
    <row r="22" spans="1:9" ht="20.100000000000001" customHeight="1">
      <c r="A22" s="155"/>
      <c r="B22" s="8" t="s">
        <v>5</v>
      </c>
      <c r="C22" s="4" t="str">
        <f t="shared" si="0"/>
        <v/>
      </c>
      <c r="D22" s="20"/>
      <c r="E22" s="21"/>
      <c r="F22" s="21"/>
      <c r="G22" s="22"/>
      <c r="H22" s="94"/>
    </row>
    <row r="23" spans="1:9" ht="20.100000000000001" customHeight="1">
      <c r="A23" s="155"/>
      <c r="B23" s="9" t="s">
        <v>6</v>
      </c>
      <c r="C23" s="4" t="str">
        <f t="shared" si="0"/>
        <v/>
      </c>
      <c r="D23" s="23"/>
      <c r="E23" s="24"/>
      <c r="F23" s="24"/>
      <c r="G23" s="25"/>
      <c r="H23" s="95"/>
    </row>
    <row r="24" spans="1:9" ht="20.100000000000001" customHeight="1">
      <c r="A24" s="88"/>
      <c r="B24" s="6"/>
      <c r="C24" s="4" t="str">
        <f t="shared" si="0"/>
        <v/>
      </c>
      <c r="D24" s="26"/>
      <c r="E24" s="26"/>
      <c r="F24" s="26"/>
      <c r="G24" s="26"/>
      <c r="H24" s="96"/>
    </row>
    <row r="25" spans="1:9" ht="31.35" customHeight="1">
      <c r="A25" s="89"/>
      <c r="B25" s="11" t="s">
        <v>18</v>
      </c>
      <c r="C25" s="4" t="str">
        <f t="shared" si="0"/>
        <v/>
      </c>
      <c r="D25" s="27"/>
      <c r="E25" s="26"/>
      <c r="F25" s="26"/>
      <c r="G25" s="26"/>
      <c r="H25" s="96"/>
    </row>
    <row r="26" spans="1:9" ht="19.7" customHeight="1">
      <c r="A26" s="155" t="s">
        <v>21</v>
      </c>
      <c r="B26" s="9" t="s">
        <v>7</v>
      </c>
      <c r="C26" s="4" t="str">
        <f t="shared" si="0"/>
        <v/>
      </c>
      <c r="D26" s="17"/>
      <c r="E26" s="19"/>
      <c r="F26" s="19"/>
      <c r="G26" s="19"/>
      <c r="H26" s="93"/>
    </row>
    <row r="27" spans="1:9" ht="19.7" customHeight="1">
      <c r="A27" s="155"/>
      <c r="B27" s="9" t="s">
        <v>8</v>
      </c>
      <c r="C27" s="4" t="str">
        <f t="shared" si="0"/>
        <v/>
      </c>
      <c r="D27" s="20"/>
      <c r="E27" s="22"/>
      <c r="F27" s="22"/>
      <c r="G27" s="22"/>
      <c r="H27" s="94"/>
    </row>
    <row r="28" spans="1:9" ht="19.7" customHeight="1">
      <c r="A28" s="155"/>
      <c r="B28" s="9" t="s">
        <v>9</v>
      </c>
      <c r="C28" s="4" t="str">
        <f t="shared" si="0"/>
        <v/>
      </c>
      <c r="D28" s="20"/>
      <c r="E28" s="22"/>
      <c r="F28" s="22"/>
      <c r="G28" s="22"/>
      <c r="H28" s="94"/>
    </row>
    <row r="29" spans="1:9" ht="19.7" customHeight="1">
      <c r="A29" s="155"/>
      <c r="B29" s="9" t="s">
        <v>10</v>
      </c>
      <c r="C29" s="4" t="str">
        <f t="shared" si="0"/>
        <v/>
      </c>
      <c r="D29" s="20"/>
      <c r="E29" s="22"/>
      <c r="F29" s="22"/>
      <c r="G29" s="22"/>
      <c r="H29" s="94"/>
      <c r="I29" s="2"/>
    </row>
    <row r="30" spans="1:9" ht="19.7" customHeight="1">
      <c r="A30" s="155"/>
      <c r="B30" s="9" t="s">
        <v>11</v>
      </c>
      <c r="C30" s="4" t="str">
        <f t="shared" si="0"/>
        <v/>
      </c>
      <c r="D30" s="23"/>
      <c r="E30" s="25"/>
      <c r="F30" s="25"/>
      <c r="G30" s="25"/>
      <c r="H30" s="95"/>
    </row>
    <row r="31" spans="1:9" ht="19.7" customHeight="1">
      <c r="A31" s="88"/>
      <c r="B31" s="9"/>
      <c r="C31" s="4" t="str">
        <f t="shared" si="0"/>
        <v/>
      </c>
      <c r="D31" s="28"/>
      <c r="E31" s="26"/>
      <c r="F31" s="26"/>
      <c r="G31" s="26"/>
      <c r="H31" s="96"/>
    </row>
    <row r="32" spans="1:9" ht="31.35" customHeight="1">
      <c r="B32" s="12" t="s">
        <v>19</v>
      </c>
      <c r="C32" s="4" t="str">
        <f t="shared" si="0"/>
        <v/>
      </c>
      <c r="D32" s="28"/>
      <c r="E32" s="26"/>
      <c r="F32" s="26"/>
      <c r="G32" s="26"/>
      <c r="H32" s="96"/>
    </row>
    <row r="33" spans="1:8" ht="19.7" customHeight="1">
      <c r="A33" s="155" t="s">
        <v>22</v>
      </c>
      <c r="B33" s="9" t="s">
        <v>12</v>
      </c>
      <c r="C33" s="4" t="str">
        <f t="shared" si="0"/>
        <v/>
      </c>
      <c r="D33" s="17"/>
      <c r="E33" s="19"/>
      <c r="F33" s="19"/>
      <c r="G33" s="19"/>
      <c r="H33" s="93"/>
    </row>
    <row r="34" spans="1:8" ht="19.7" customHeight="1">
      <c r="A34" s="155"/>
      <c r="B34" s="9" t="s">
        <v>13</v>
      </c>
      <c r="C34" s="4" t="str">
        <f t="shared" si="0"/>
        <v/>
      </c>
      <c r="D34" s="17"/>
      <c r="E34" s="19"/>
      <c r="F34" s="19"/>
      <c r="G34" s="19"/>
      <c r="H34" s="93"/>
    </row>
    <row r="35" spans="1:8" ht="19.7" customHeight="1">
      <c r="A35" s="155"/>
      <c r="B35" s="9" t="s">
        <v>14</v>
      </c>
      <c r="C35" s="4" t="str">
        <f t="shared" si="0"/>
        <v/>
      </c>
      <c r="D35" s="20"/>
      <c r="E35" s="22"/>
      <c r="F35" s="22"/>
      <c r="G35" s="22"/>
      <c r="H35" s="94"/>
    </row>
    <row r="36" spans="1:8" ht="19.7" customHeight="1">
      <c r="A36" s="155"/>
      <c r="B36" s="9" t="s">
        <v>15</v>
      </c>
      <c r="C36" s="4" t="str">
        <f t="shared" si="0"/>
        <v/>
      </c>
      <c r="D36" s="20"/>
      <c r="E36" s="22"/>
      <c r="F36" s="22"/>
      <c r="G36" s="22"/>
      <c r="H36" s="94"/>
    </row>
    <row r="37" spans="1:8" ht="19.5" customHeight="1">
      <c r="A37" s="155"/>
      <c r="B37" s="9" t="s">
        <v>16</v>
      </c>
      <c r="C37" s="4" t="str">
        <f t="shared" si="0"/>
        <v/>
      </c>
      <c r="D37" s="23"/>
      <c r="E37" s="25"/>
      <c r="F37" s="25"/>
      <c r="G37" s="25"/>
      <c r="H37" s="95"/>
    </row>
    <row r="38" spans="1:8"/>
    <row r="39" spans="1:8"/>
    <row r="40" spans="1:8"/>
    <row r="41" spans="1:8"/>
  </sheetData>
  <customSheetViews>
    <customSheetView guid="{43F286A2-A0BA-44C3-B74C-066C743E79EE}" scale="130" showPageBreaks="1" showGridLines="0" showRowCol="0" view="pageLayout" showRuler="0" topLeftCell="A4">
      <selection activeCell="E26" sqref="E26"/>
      <pageMargins left="0.7" right="0.7" top="0.75" bottom="0.75" header="0.3" footer="0.3"/>
      <pageSetup paperSize="9" orientation="portrait" r:id="rId1"/>
      <headerFooter>
        <oddHeader>&amp;CResearcher Development Framework Training Skills Assessment</oddHeader>
      </headerFooter>
    </customSheetView>
  </customSheetViews>
  <mergeCells count="14">
    <mergeCell ref="A33:A37"/>
    <mergeCell ref="A17:A23"/>
    <mergeCell ref="A26:A30"/>
    <mergeCell ref="A1:I4"/>
    <mergeCell ref="A5:I6"/>
    <mergeCell ref="A7:I7"/>
    <mergeCell ref="A8:I8"/>
    <mergeCell ref="A9:I9"/>
    <mergeCell ref="A10:I10"/>
    <mergeCell ref="A14:XFD14"/>
    <mergeCell ref="A11:I11"/>
    <mergeCell ref="A15:I15"/>
    <mergeCell ref="A12:XFD12"/>
    <mergeCell ref="A13:I13"/>
  </mergeCells>
  <pageMargins left="0.70866141732283472" right="0.70866141732283472" top="0.74803149606299213" bottom="0.74803149606299213" header="0.31496062992125984" footer="0.31496062992125984"/>
  <pageSetup paperSize="9" fitToWidth="0" fitToHeight="0" orientation="portrait" r:id="rId2"/>
  <drawing r:id="rId3"/>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A!C28:C28</xm:f>
              <xm:sqref>I33</xm:sqref>
            </x14:sparkline>
            <x14:sparkline>
              <xm:f>A!C29:C29</xm:f>
              <xm:sqref>I34</xm:sqref>
            </x14:sparkline>
            <x14:sparkline>
              <xm:f>A!C30:C30</xm:f>
              <xm:sqref>I35</xm:sqref>
            </x14:sparkline>
            <x14:sparkline>
              <xm:f>A!C31:C31</xm:f>
              <xm:sqref>I36</xm:sqref>
            </x14:sparkline>
            <x14:sparkline>
              <xm:f>A!C32:C32</xm:f>
              <xm:sqref>I37</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showRowColHeaders="0" showRuler="0" zoomScale="130" zoomScaleNormal="130" zoomScaleSheetLayoutView="100" zoomScalePageLayoutView="55" workbookViewId="0">
      <selection activeCell="A8" sqref="A8:XFD8"/>
    </sheetView>
  </sheetViews>
  <sheetFormatPr defaultColWidth="0" defaultRowHeight="15" zeroHeight="1"/>
  <cols>
    <col min="1" max="1" width="6" customWidth="1"/>
    <col min="2" max="2" width="30.42578125" customWidth="1"/>
    <col min="3" max="3" width="2.42578125" customWidth="1"/>
    <col min="4" max="8" width="4.7109375" style="85" customWidth="1"/>
    <col min="9" max="9" width="24.42578125" customWidth="1"/>
    <col min="10" max="16384" width="9.140625" hidden="1"/>
  </cols>
  <sheetData>
    <row r="1" spans="1:9" ht="15" customHeight="1">
      <c r="A1" s="162" t="s">
        <v>103</v>
      </c>
      <c r="B1" s="163"/>
      <c r="C1" s="163"/>
      <c r="D1" s="163"/>
      <c r="E1" s="163"/>
      <c r="F1" s="163"/>
      <c r="G1" s="163"/>
      <c r="H1" s="163"/>
      <c r="I1" s="163"/>
    </row>
    <row r="2" spans="1:9" ht="15" customHeight="1">
      <c r="A2" s="163"/>
      <c r="B2" s="163"/>
      <c r="C2" s="163"/>
      <c r="D2" s="163"/>
      <c r="E2" s="163"/>
      <c r="F2" s="163"/>
      <c r="G2" s="163"/>
      <c r="H2" s="163"/>
      <c r="I2" s="163"/>
    </row>
    <row r="3" spans="1:9" ht="15" customHeight="1">
      <c r="A3" s="163"/>
      <c r="B3" s="163"/>
      <c r="C3" s="163"/>
      <c r="D3" s="163"/>
      <c r="E3" s="163"/>
      <c r="F3" s="163"/>
      <c r="G3" s="163"/>
      <c r="H3" s="163"/>
      <c r="I3" s="163"/>
    </row>
    <row r="4" spans="1:9" ht="15" customHeight="1">
      <c r="A4" s="163"/>
      <c r="B4" s="163"/>
      <c r="C4" s="163"/>
      <c r="D4" s="163"/>
      <c r="E4" s="163"/>
      <c r="F4" s="163"/>
      <c r="G4" s="163"/>
      <c r="H4" s="163"/>
      <c r="I4" s="163"/>
    </row>
    <row r="5" spans="1:9" s="123" customFormat="1" ht="12.75">
      <c r="A5" s="164" t="s">
        <v>128</v>
      </c>
      <c r="B5" s="164"/>
      <c r="C5" s="164"/>
      <c r="D5" s="164"/>
      <c r="E5" s="164"/>
      <c r="F5" s="164"/>
      <c r="G5" s="164"/>
      <c r="H5" s="164"/>
      <c r="I5" s="164"/>
    </row>
    <row r="6" spans="1:9" s="123" customFormat="1" ht="22.5" customHeight="1">
      <c r="A6" s="164"/>
      <c r="B6" s="164"/>
      <c r="C6" s="164"/>
      <c r="D6" s="164"/>
      <c r="E6" s="164"/>
      <c r="F6" s="164"/>
      <c r="G6" s="164"/>
      <c r="H6" s="164"/>
      <c r="I6" s="164"/>
    </row>
    <row r="7" spans="1:9" s="123" customFormat="1" ht="15" customHeight="1">
      <c r="A7" s="157" t="s">
        <v>118</v>
      </c>
      <c r="B7" s="157"/>
      <c r="C7" s="157"/>
      <c r="D7" s="157"/>
      <c r="E7" s="157"/>
      <c r="F7" s="157"/>
      <c r="G7" s="157"/>
      <c r="H7" s="157"/>
      <c r="I7" s="157"/>
    </row>
    <row r="8" spans="1:9" s="165" customFormat="1" ht="15" customHeight="1">
      <c r="A8" s="165" t="s">
        <v>119</v>
      </c>
    </row>
    <row r="9" spans="1:9" s="123" customFormat="1" ht="15" customHeight="1">
      <c r="A9" s="157" t="s">
        <v>120</v>
      </c>
      <c r="B9" s="157"/>
      <c r="C9" s="157"/>
      <c r="D9" s="157"/>
      <c r="E9" s="157"/>
      <c r="F9" s="157"/>
      <c r="G9" s="157"/>
      <c r="H9" s="157"/>
      <c r="I9" s="157"/>
    </row>
    <row r="10" spans="1:9" s="123" customFormat="1" ht="12.75">
      <c r="A10" s="166" t="s">
        <v>92</v>
      </c>
      <c r="B10" s="166"/>
      <c r="C10" s="166"/>
      <c r="D10" s="166"/>
      <c r="E10" s="166"/>
      <c r="F10" s="166"/>
      <c r="G10" s="166"/>
      <c r="H10" s="166"/>
      <c r="I10" s="166"/>
    </row>
    <row r="11" spans="1:9" s="123" customFormat="1" ht="19.5" customHeight="1">
      <c r="A11" s="166"/>
      <c r="B11" s="166"/>
      <c r="C11" s="166"/>
      <c r="D11" s="166"/>
      <c r="E11" s="166"/>
      <c r="F11" s="166"/>
      <c r="G11" s="166"/>
      <c r="H11" s="166"/>
      <c r="I11" s="166"/>
    </row>
    <row r="12" spans="1:9" s="123" customFormat="1" ht="18.75" customHeight="1">
      <c r="A12" s="158" t="s">
        <v>138</v>
      </c>
      <c r="B12" s="158"/>
      <c r="C12" s="158"/>
      <c r="D12" s="158"/>
      <c r="E12" s="158"/>
      <c r="F12" s="158"/>
      <c r="G12" s="158"/>
      <c r="H12" s="158"/>
      <c r="I12" s="158"/>
    </row>
    <row r="13" spans="1:9" s="123" customFormat="1" ht="12.75">
      <c r="A13" s="158" t="s">
        <v>139</v>
      </c>
      <c r="B13" s="158"/>
      <c r="C13" s="158"/>
      <c r="D13" s="158"/>
      <c r="E13" s="158"/>
      <c r="F13" s="158"/>
      <c r="G13" s="158"/>
      <c r="H13" s="158"/>
      <c r="I13" s="158"/>
    </row>
    <row r="14" spans="1:9" s="123" customFormat="1" ht="12.75">
      <c r="A14" s="158"/>
      <c r="B14" s="158"/>
      <c r="C14" s="158"/>
      <c r="D14" s="158"/>
      <c r="E14" s="158"/>
      <c r="F14" s="158"/>
      <c r="G14" s="158"/>
      <c r="H14" s="158"/>
      <c r="I14" s="158"/>
    </row>
    <row r="15" spans="1:9" s="123" customFormat="1" ht="12.75">
      <c r="A15" s="158" t="s">
        <v>149</v>
      </c>
      <c r="B15" s="158"/>
      <c r="C15" s="158"/>
      <c r="D15" s="158"/>
      <c r="E15" s="158"/>
      <c r="F15" s="158"/>
      <c r="G15" s="158"/>
      <c r="H15" s="158"/>
      <c r="I15" s="158"/>
    </row>
    <row r="16" spans="1:9" s="123" customFormat="1" ht="12.75">
      <c r="A16" s="158"/>
      <c r="B16" s="158"/>
      <c r="C16" s="158"/>
      <c r="D16" s="158"/>
      <c r="E16" s="158"/>
      <c r="F16" s="158"/>
      <c r="G16" s="158"/>
      <c r="H16" s="158"/>
      <c r="I16" s="158"/>
    </row>
    <row r="17" spans="1:9" s="123" customFormat="1" ht="19.5" customHeight="1">
      <c r="A17" s="149" t="s">
        <v>140</v>
      </c>
      <c r="B17" s="149"/>
      <c r="C17" s="149"/>
      <c r="D17" s="149"/>
      <c r="E17" s="149"/>
      <c r="F17" s="149"/>
      <c r="G17" s="149"/>
      <c r="H17" s="149"/>
      <c r="I17" s="149"/>
    </row>
    <row r="18" spans="1:9" ht="15" customHeight="1">
      <c r="A18" s="149"/>
      <c r="B18" s="149"/>
      <c r="C18" s="149"/>
      <c r="D18" s="149"/>
      <c r="E18" s="149"/>
      <c r="F18" s="149"/>
      <c r="G18" s="149"/>
      <c r="H18" s="149"/>
      <c r="I18" s="149"/>
    </row>
    <row r="19" spans="1:9" ht="31.35" customHeight="1">
      <c r="B19" s="10" t="s">
        <v>42</v>
      </c>
      <c r="C19" s="3"/>
      <c r="D19" s="7">
        <v>1</v>
      </c>
      <c r="E19" s="1"/>
      <c r="F19" s="1"/>
      <c r="G19" s="1"/>
      <c r="H19" s="7">
        <v>5</v>
      </c>
    </row>
    <row r="20" spans="1:9" s="2" customFormat="1" ht="19.5" customHeight="1">
      <c r="A20" s="161" t="s">
        <v>29</v>
      </c>
      <c r="B20" s="13" t="s">
        <v>23</v>
      </c>
      <c r="C20" s="4" t="str">
        <f>IF(D20&lt;&gt;"",1,IF(E20&lt;&gt;"",2,IF(F20&lt;&gt;"",3,IF(G20&lt;&gt;"",4,IF(H20&lt;&gt;"",5,"")))))</f>
        <v/>
      </c>
      <c r="D20" s="66"/>
      <c r="E20" s="67"/>
      <c r="F20" s="67"/>
      <c r="G20" s="68"/>
      <c r="H20" s="101"/>
      <c r="I20"/>
    </row>
    <row r="21" spans="1:9" ht="20.100000000000001" customHeight="1">
      <c r="A21" s="161"/>
      <c r="B21" s="13" t="s">
        <v>24</v>
      </c>
      <c r="C21" s="4" t="str">
        <f t="shared" ref="C21:C25" si="0">IF(D21&lt;&gt;"",1,IF(E21&lt;&gt;"",2,IF(F21&lt;&gt;"",3,IF(G21&lt;&gt;"",4,IF(H21&lt;&gt;"",5,"")))))</f>
        <v/>
      </c>
      <c r="D21" s="70"/>
      <c r="E21" s="71"/>
      <c r="F21" s="71"/>
      <c r="G21" s="72"/>
      <c r="H21" s="73"/>
      <c r="I21" s="2"/>
    </row>
    <row r="22" spans="1:9" ht="20.100000000000001" customHeight="1">
      <c r="A22" s="161"/>
      <c r="B22" s="13" t="s">
        <v>25</v>
      </c>
      <c r="C22" s="4" t="str">
        <f t="shared" si="0"/>
        <v/>
      </c>
      <c r="D22" s="70"/>
      <c r="E22" s="71"/>
      <c r="F22" s="71"/>
      <c r="G22" s="72"/>
      <c r="H22" s="73"/>
    </row>
    <row r="23" spans="1:9" ht="20.100000000000001" customHeight="1">
      <c r="A23" s="161"/>
      <c r="B23" s="13" t="s">
        <v>26</v>
      </c>
      <c r="C23" s="4" t="str">
        <f t="shared" si="0"/>
        <v/>
      </c>
      <c r="D23" s="70"/>
      <c r="E23" s="71"/>
      <c r="F23" s="71"/>
      <c r="G23" s="72"/>
      <c r="H23" s="73"/>
    </row>
    <row r="24" spans="1:9" ht="20.100000000000001" customHeight="1">
      <c r="A24" s="161"/>
      <c r="B24" s="13" t="s">
        <v>27</v>
      </c>
      <c r="C24" s="4" t="str">
        <f t="shared" si="0"/>
        <v/>
      </c>
      <c r="D24" s="70"/>
      <c r="E24" s="71"/>
      <c r="F24" s="71"/>
      <c r="G24" s="72"/>
      <c r="H24" s="73"/>
    </row>
    <row r="25" spans="1:9" ht="20.100000000000001" customHeight="1">
      <c r="A25" s="161"/>
      <c r="B25" s="13" t="s">
        <v>28</v>
      </c>
      <c r="C25" s="4" t="str">
        <f t="shared" si="0"/>
        <v/>
      </c>
      <c r="D25" s="74"/>
      <c r="E25" s="75"/>
      <c r="F25" s="75"/>
      <c r="G25" s="76"/>
      <c r="H25" s="77"/>
    </row>
    <row r="26" spans="1:9" ht="20.100000000000001" customHeight="1">
      <c r="A26" s="86"/>
      <c r="B26" s="6"/>
      <c r="C26" s="4">
        <f t="shared" ref="C26" si="1">IF(D26&lt;&gt;"",1,IF(E26&lt;&gt;"",2,IF(F26&lt;&gt;"",3,IF(G26&lt;&gt;"",4,IF(H26&lt;&gt;"",5,0)))))</f>
        <v>0</v>
      </c>
      <c r="D26" s="78"/>
      <c r="E26" s="78"/>
      <c r="F26" s="78"/>
      <c r="G26" s="78"/>
      <c r="H26" s="79"/>
    </row>
    <row r="27" spans="1:9" ht="31.35" customHeight="1">
      <c r="A27" s="87"/>
      <c r="B27" s="11" t="s">
        <v>43</v>
      </c>
      <c r="C27" s="5"/>
      <c r="D27" s="80"/>
      <c r="E27" s="78"/>
      <c r="F27" s="78"/>
      <c r="G27" s="78"/>
      <c r="H27" s="79"/>
    </row>
    <row r="28" spans="1:9" ht="19.7" customHeight="1">
      <c r="A28" s="161" t="s">
        <v>30</v>
      </c>
      <c r="B28" s="14" t="s">
        <v>32</v>
      </c>
      <c r="C28" s="4" t="str">
        <f>IF(D28&lt;&gt;"",1,IF(E28&lt;&gt;"",2,IF(F28&lt;&gt;"",3,IF(G28&lt;&gt;"",4,IF(H28&lt;&gt;"",5,"")))))</f>
        <v/>
      </c>
      <c r="D28" s="66"/>
      <c r="E28" s="68"/>
      <c r="F28" s="68"/>
      <c r="G28" s="68"/>
      <c r="H28" s="69"/>
    </row>
    <row r="29" spans="1:9" ht="19.7" customHeight="1">
      <c r="A29" s="161"/>
      <c r="B29" s="14" t="s">
        <v>33</v>
      </c>
      <c r="C29" s="4" t="str">
        <f t="shared" ref="C29:C32" si="2">IF(D29&lt;&gt;"",1,IF(E29&lt;&gt;"",2,IF(F29&lt;&gt;"",3,IF(G29&lt;&gt;"",4,IF(H29&lt;&gt;"",5,"")))))</f>
        <v/>
      </c>
      <c r="D29" s="70"/>
      <c r="E29" s="72"/>
      <c r="F29" s="72"/>
      <c r="G29" s="72"/>
      <c r="H29" s="73"/>
    </row>
    <row r="30" spans="1:9" ht="19.7" customHeight="1">
      <c r="A30" s="161"/>
      <c r="B30" s="14" t="s">
        <v>34</v>
      </c>
      <c r="C30" s="4" t="str">
        <f t="shared" si="2"/>
        <v/>
      </c>
      <c r="D30" s="70"/>
      <c r="E30" s="72"/>
      <c r="F30" s="72"/>
      <c r="G30" s="72"/>
      <c r="H30" s="73"/>
    </row>
    <row r="31" spans="1:9" ht="19.7" customHeight="1">
      <c r="A31" s="161"/>
      <c r="B31" s="14" t="s">
        <v>35</v>
      </c>
      <c r="C31" s="4" t="str">
        <f t="shared" si="2"/>
        <v/>
      </c>
      <c r="D31" s="70"/>
      <c r="E31" s="72"/>
      <c r="F31" s="72"/>
      <c r="G31" s="72"/>
      <c r="H31" s="73"/>
      <c r="I31" s="2"/>
    </row>
    <row r="32" spans="1:9" ht="19.7" customHeight="1">
      <c r="A32" s="161"/>
      <c r="B32" s="14" t="s">
        <v>36</v>
      </c>
      <c r="C32" s="4" t="str">
        <f t="shared" si="2"/>
        <v/>
      </c>
      <c r="D32" s="81"/>
      <c r="E32" s="82"/>
      <c r="F32" s="82"/>
      <c r="G32" s="82"/>
      <c r="H32" s="83"/>
    </row>
    <row r="33" spans="1:8" ht="19.7" customHeight="1">
      <c r="A33" s="86"/>
      <c r="B33" s="9"/>
      <c r="C33" s="4">
        <f t="shared" ref="C33" si="3">IF(D33&lt;&gt;"",1,IF(E33&lt;&gt;"",2,IF(F33&lt;&gt;"",3,IF(G33&lt;&gt;"",4,IF(H33&lt;&gt;"",5,0)))))</f>
        <v>0</v>
      </c>
      <c r="D33" s="84"/>
      <c r="E33" s="78"/>
      <c r="F33" s="78"/>
      <c r="G33" s="78"/>
      <c r="H33" s="79"/>
    </row>
    <row r="34" spans="1:8" ht="31.35" customHeight="1">
      <c r="B34" s="12" t="s">
        <v>44</v>
      </c>
      <c r="C34" s="4"/>
      <c r="D34" s="84"/>
      <c r="E34" s="78"/>
      <c r="F34" s="78"/>
      <c r="G34" s="78"/>
      <c r="H34" s="79"/>
    </row>
    <row r="35" spans="1:8" ht="19.7" customHeight="1">
      <c r="A35" s="161" t="s">
        <v>31</v>
      </c>
      <c r="B35" s="13" t="s">
        <v>37</v>
      </c>
      <c r="C35" s="4" t="str">
        <f>IF(D35&lt;&gt;"",1,IF(E35&lt;&gt;"",2,IF(F35&lt;&gt;"",3,IF(G35&lt;&gt;"",4,IF(H35&lt;&gt;"",5,"")))))</f>
        <v/>
      </c>
      <c r="D35" s="66"/>
      <c r="E35" s="68"/>
      <c r="F35" s="68"/>
      <c r="G35" s="68"/>
      <c r="H35" s="69"/>
    </row>
    <row r="36" spans="1:8" ht="19.7" customHeight="1">
      <c r="A36" s="161"/>
      <c r="B36" s="111" t="s">
        <v>38</v>
      </c>
      <c r="C36" s="4" t="str">
        <f t="shared" ref="C36:C39" si="4">IF(D36&lt;&gt;"",1,IF(E36&lt;&gt;"",2,IF(F36&lt;&gt;"",3,IF(G36&lt;&gt;"",4,IF(H36&lt;&gt;"",5,"")))))</f>
        <v/>
      </c>
      <c r="D36" s="66"/>
      <c r="E36" s="68"/>
      <c r="F36" s="68"/>
      <c r="G36" s="68"/>
      <c r="H36" s="69"/>
    </row>
    <row r="37" spans="1:8" ht="19.7" customHeight="1">
      <c r="A37" s="161"/>
      <c r="B37" s="13" t="s">
        <v>39</v>
      </c>
      <c r="C37" s="4" t="str">
        <f t="shared" si="4"/>
        <v/>
      </c>
      <c r="D37" s="70"/>
      <c r="E37" s="72"/>
      <c r="F37" s="72"/>
      <c r="G37" s="72"/>
      <c r="H37" s="73"/>
    </row>
    <row r="38" spans="1:8" ht="19.7" customHeight="1">
      <c r="A38" s="161"/>
      <c r="B38" s="13" t="s">
        <v>40</v>
      </c>
      <c r="C38" s="4" t="str">
        <f t="shared" si="4"/>
        <v/>
      </c>
      <c r="D38" s="70"/>
      <c r="E38" s="72"/>
      <c r="F38" s="72"/>
      <c r="G38" s="72"/>
      <c r="H38" s="73"/>
    </row>
    <row r="39" spans="1:8" ht="19.7" customHeight="1">
      <c r="A39" s="161"/>
      <c r="B39" s="13" t="s">
        <v>41</v>
      </c>
      <c r="C39" s="4" t="str">
        <f t="shared" si="4"/>
        <v/>
      </c>
      <c r="D39" s="81"/>
      <c r="E39" s="82"/>
      <c r="F39" s="82"/>
      <c r="G39" s="82"/>
      <c r="H39" s="83"/>
    </row>
    <row r="40" spans="1:8" hidden="1"/>
    <row r="41" spans="1:8"/>
    <row r="42" spans="1:8"/>
  </sheetData>
  <customSheetViews>
    <customSheetView guid="{43F286A2-A0BA-44C3-B74C-066C743E79EE}">
      <selection activeCell="E34" sqref="E34"/>
      <pageMargins left="0.7" right="0.7" top="0.75" bottom="0.75" header="0.3" footer="0.3"/>
    </customSheetView>
  </customSheetViews>
  <mergeCells count="13">
    <mergeCell ref="A15:I16"/>
    <mergeCell ref="A35:A39"/>
    <mergeCell ref="A1:I4"/>
    <mergeCell ref="A20:A25"/>
    <mergeCell ref="A28:A32"/>
    <mergeCell ref="A5:I6"/>
    <mergeCell ref="A7:I7"/>
    <mergeCell ref="A8:XFD8"/>
    <mergeCell ref="A9:I9"/>
    <mergeCell ref="A10:I11"/>
    <mergeCell ref="A12:I12"/>
    <mergeCell ref="A13:I14"/>
    <mergeCell ref="A17:I18"/>
  </mergeCells>
  <pageMargins left="0.70866141732283472" right="0.70866141732283472" top="0.74803149606299213" bottom="0.74803149606299213" header="0.31496062992125984" footer="0.31496062992125984"/>
  <pageSetup paperSize="9" fitToWidth="0" fitToHeight="0" orientation="portrait" r:id="rId1"/>
  <drawing r:id="rId2"/>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B!C26:C26</xm:f>
              <xm:sqref>I31</xm:sqref>
            </x14:sparkline>
            <x14:sparkline>
              <xm:f>B!C27:C27</xm:f>
              <xm:sqref>I32</xm:sqref>
            </x14:sparkline>
            <x14:sparkline>
              <xm:f>B!C28:C28</xm:f>
              <xm:sqref>I33</xm:sqref>
            </x14:sparkline>
            <x14:sparkline>
              <xm:f>B!C30:C30</xm:f>
              <xm:sqref>I35</xm:sqref>
            </x14:sparkline>
            <x14:sparkline>
              <xm:f>B!C31:C31</xm:f>
              <xm:sqref>I36</xm:sqref>
            </x14:sparkline>
            <x14:sparkline>
              <xm:f>B!C32:C32</xm:f>
              <xm:sqref>I37</xm:sqref>
            </x14:sparkline>
            <x14:sparkline>
              <xm:f>B!C33:C33</xm:f>
              <xm:sqref>I38</xm:sqref>
            </x14:sparkline>
            <x14:sparkline>
              <xm:f>B!C34:C34</xm:f>
              <xm:sqref>I39</xm:sqref>
            </x14:sparkline>
          </x14:sparklines>
        </x14:sparklineGroup>
        <x14:sparklineGroup displayEmptyCellsAs="gap">
          <x14:colorSeries theme="1"/>
          <x14:colorNegative theme="9"/>
          <x14:colorAxis rgb="FF000000"/>
          <x14:colorMarkers theme="8"/>
          <x14:colorFirst theme="4"/>
          <x14:colorLast theme="5"/>
          <x14:colorHigh theme="6"/>
          <x14:colorLow theme="7"/>
          <x14:sparklines>
            <x14:sparkline>
              <xm:f>B!C20:C20</xm:f>
              <xm:sqref>I25</xm:sqref>
            </x14:sparkline>
            <x14:sparkline>
              <xm:f>B!C22:C22</xm:f>
              <xm:sqref>I26</xm:sqref>
            </x14:sparkline>
            <x14:sparkline>
              <xm:f>B!C23:C23</xm:f>
              <xm:sqref>I27</xm:sqref>
            </x14:sparkline>
            <x14:sparkline>
              <xm:f>B!C24:C24</xm:f>
              <xm:sqref>I28</xm:sqref>
            </x14:sparkline>
            <x14:sparkline>
              <xm:f>B!C25:C25</xm:f>
              <xm:sqref>I29</xm:sqref>
            </x14:sparkline>
            <x14:sparkline>
              <xm:sqref>I30</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showRowColHeaders="0" showRuler="0" topLeftCell="A7" zoomScale="130" zoomScaleNormal="130" workbookViewId="0">
      <selection sqref="A1:I4"/>
    </sheetView>
  </sheetViews>
  <sheetFormatPr defaultColWidth="0" defaultRowHeight="15" zeroHeight="1"/>
  <cols>
    <col min="1" max="1" width="6" customWidth="1"/>
    <col min="2" max="2" width="30.42578125" customWidth="1"/>
    <col min="3" max="3" width="2.42578125" customWidth="1"/>
    <col min="4" max="8" width="4.7109375" customWidth="1"/>
    <col min="9" max="9" width="24.42578125" customWidth="1"/>
    <col min="10" max="16384" width="9.140625" hidden="1"/>
  </cols>
  <sheetData>
    <row r="1" spans="1:9" ht="15" customHeight="1">
      <c r="A1" s="167" t="s">
        <v>105</v>
      </c>
      <c r="B1" s="168"/>
      <c r="C1" s="168"/>
      <c r="D1" s="168"/>
      <c r="E1" s="168"/>
      <c r="F1" s="168"/>
      <c r="G1" s="168"/>
      <c r="H1" s="168"/>
      <c r="I1" s="168"/>
    </row>
    <row r="2" spans="1:9" ht="15" customHeight="1">
      <c r="A2" s="168"/>
      <c r="B2" s="168"/>
      <c r="C2" s="168"/>
      <c r="D2" s="168"/>
      <c r="E2" s="168"/>
      <c r="F2" s="168"/>
      <c r="G2" s="168"/>
      <c r="H2" s="168"/>
      <c r="I2" s="168"/>
    </row>
    <row r="3" spans="1:9" ht="15" customHeight="1">
      <c r="A3" s="168"/>
      <c r="B3" s="168"/>
      <c r="C3" s="168"/>
      <c r="D3" s="168"/>
      <c r="E3" s="168"/>
      <c r="F3" s="168"/>
      <c r="G3" s="168"/>
      <c r="H3" s="168"/>
      <c r="I3" s="168"/>
    </row>
    <row r="4" spans="1:9" ht="15" customHeight="1">
      <c r="A4" s="168"/>
      <c r="B4" s="168"/>
      <c r="C4" s="168"/>
      <c r="D4" s="168"/>
      <c r="E4" s="168"/>
      <c r="F4" s="168"/>
      <c r="G4" s="168"/>
      <c r="H4" s="168"/>
      <c r="I4" s="168"/>
    </row>
    <row r="5" spans="1:9" s="120" customFormat="1" ht="12.75">
      <c r="A5" s="166" t="s">
        <v>93</v>
      </c>
      <c r="B5" s="166"/>
      <c r="C5" s="166"/>
      <c r="D5" s="166"/>
      <c r="E5" s="166"/>
      <c r="F5" s="166"/>
      <c r="G5" s="166"/>
      <c r="H5" s="166"/>
      <c r="I5" s="166"/>
    </row>
    <row r="6" spans="1:9" s="120" customFormat="1" ht="18" customHeight="1">
      <c r="A6" s="166"/>
      <c r="B6" s="166"/>
      <c r="C6" s="166"/>
      <c r="D6" s="166"/>
      <c r="E6" s="166"/>
      <c r="F6" s="166"/>
      <c r="G6" s="166"/>
      <c r="H6" s="166"/>
      <c r="I6" s="166"/>
    </row>
    <row r="7" spans="1:9" s="165" customFormat="1" ht="12.75">
      <c r="A7" s="165" t="s">
        <v>112</v>
      </c>
    </row>
    <row r="8" spans="1:9" s="118" customFormat="1" ht="12.75">
      <c r="A8" s="165" t="s">
        <v>113</v>
      </c>
      <c r="B8" s="165"/>
      <c r="C8" s="165"/>
      <c r="D8" s="165"/>
      <c r="E8" s="165"/>
      <c r="F8" s="165"/>
      <c r="G8" s="165"/>
      <c r="H8" s="165"/>
      <c r="I8" s="165"/>
    </row>
    <row r="9" spans="1:9" s="118" customFormat="1" ht="12.75">
      <c r="A9" s="165" t="s">
        <v>114</v>
      </c>
      <c r="B9" s="165"/>
      <c r="C9" s="165"/>
      <c r="D9" s="165"/>
      <c r="E9" s="165"/>
      <c r="F9" s="165"/>
      <c r="G9" s="165"/>
      <c r="H9" s="165"/>
      <c r="I9" s="165"/>
    </row>
    <row r="10" spans="1:9" s="121" customFormat="1" ht="15.75" customHeight="1">
      <c r="A10" s="166" t="s">
        <v>137</v>
      </c>
      <c r="B10" s="166"/>
      <c r="C10" s="166"/>
      <c r="D10" s="166"/>
      <c r="E10" s="166"/>
      <c r="F10" s="166"/>
      <c r="G10" s="166"/>
      <c r="H10" s="166"/>
      <c r="I10" s="166"/>
    </row>
    <row r="11" spans="1:9" s="121" customFormat="1" ht="20.25" customHeight="1">
      <c r="A11" s="166"/>
      <c r="B11" s="166"/>
      <c r="C11" s="166"/>
      <c r="D11" s="166"/>
      <c r="E11" s="166"/>
      <c r="F11" s="166"/>
      <c r="G11" s="166"/>
      <c r="H11" s="166"/>
      <c r="I11" s="166"/>
    </row>
    <row r="12" spans="1:9" s="120" customFormat="1" ht="14.25" customHeight="1">
      <c r="A12" s="166"/>
      <c r="B12" s="166"/>
      <c r="C12" s="166"/>
      <c r="D12" s="166"/>
      <c r="E12" s="166"/>
      <c r="F12" s="166"/>
      <c r="G12" s="166"/>
      <c r="H12" s="166"/>
      <c r="I12" s="166"/>
    </row>
    <row r="13" spans="1:9" s="158" customFormat="1">
      <c r="A13" s="158" t="s">
        <v>133</v>
      </c>
    </row>
    <row r="14" spans="1:9" s="158" customFormat="1" ht="12" customHeight="1"/>
    <row r="15" spans="1:9" s="137" customFormat="1" ht="24" customHeight="1">
      <c r="A15" s="158" t="s">
        <v>134</v>
      </c>
      <c r="B15" s="158"/>
      <c r="C15" s="158"/>
      <c r="D15" s="158"/>
      <c r="E15" s="158"/>
      <c r="F15" s="158"/>
      <c r="G15" s="158"/>
      <c r="H15" s="158"/>
      <c r="I15" s="158"/>
    </row>
    <row r="16" spans="1:9" s="137" customFormat="1" ht="25.5" customHeight="1">
      <c r="A16" s="159" t="s">
        <v>135</v>
      </c>
      <c r="B16" s="159"/>
      <c r="C16" s="159"/>
      <c r="D16" s="159"/>
      <c r="E16" s="159"/>
      <c r="F16" s="159"/>
      <c r="G16" s="159"/>
      <c r="H16" s="159"/>
      <c r="I16" s="159"/>
    </row>
    <row r="17" spans="1:9" s="137" customFormat="1" ht="25.5" customHeight="1">
      <c r="A17" s="159" t="s">
        <v>142</v>
      </c>
      <c r="B17" s="159"/>
      <c r="C17" s="159"/>
      <c r="D17" s="159"/>
      <c r="E17" s="159"/>
      <c r="F17" s="159"/>
      <c r="G17" s="159"/>
      <c r="H17" s="159"/>
      <c r="I17" s="159"/>
    </row>
    <row r="18" spans="1:9">
      <c r="A18" s="149" t="s">
        <v>130</v>
      </c>
      <c r="B18" s="149"/>
      <c r="C18" s="149"/>
      <c r="D18" s="149"/>
      <c r="E18" s="149"/>
      <c r="F18" s="149"/>
      <c r="G18" s="149"/>
      <c r="H18" s="149"/>
      <c r="I18" s="149"/>
    </row>
    <row r="19" spans="1:9">
      <c r="A19" s="149"/>
      <c r="B19" s="149"/>
      <c r="C19" s="149"/>
      <c r="D19" s="149"/>
      <c r="E19" s="149"/>
      <c r="F19" s="149"/>
      <c r="G19" s="149"/>
      <c r="H19" s="149"/>
      <c r="I19" s="149"/>
    </row>
    <row r="20" spans="1:9" ht="31.35" customHeight="1">
      <c r="B20" s="10" t="s">
        <v>58</v>
      </c>
      <c r="C20" s="3"/>
      <c r="D20" s="7">
        <v>1</v>
      </c>
      <c r="E20" s="1"/>
      <c r="F20" s="1"/>
      <c r="G20" s="1"/>
      <c r="H20" s="7">
        <v>5</v>
      </c>
    </row>
    <row r="21" spans="1:9" s="2" customFormat="1" ht="19.5" customHeight="1">
      <c r="A21" s="161" t="s">
        <v>45</v>
      </c>
      <c r="B21" s="13" t="s">
        <v>51</v>
      </c>
      <c r="C21" s="4" t="str">
        <f>IF(D21&lt;&gt;"",1,IF(E21&lt;&gt;"",2,IF(F21&lt;&gt;"",3,IF(G21&lt;&gt;"",4,IF(H21&lt;&gt;"",5,"")))))</f>
        <v/>
      </c>
      <c r="D21" s="29"/>
      <c r="E21" s="30"/>
      <c r="F21" s="30"/>
      <c r="G21" s="31"/>
      <c r="H21" s="32"/>
      <c r="I21"/>
    </row>
    <row r="22" spans="1:9" ht="20.100000000000001" customHeight="1">
      <c r="A22" s="161"/>
      <c r="B22" s="13" t="s">
        <v>52</v>
      </c>
      <c r="C22" s="4" t="str">
        <f t="shared" ref="C22:C27" si="0">IF(D22&lt;&gt;"",1,IF(E22&lt;&gt;"",2,IF(F22&lt;&gt;"",3,IF(G22&lt;&gt;"",4,IF(H22&lt;&gt;"",5,"")))))</f>
        <v/>
      </c>
      <c r="D22" s="33"/>
      <c r="E22" s="34"/>
      <c r="F22" s="34"/>
      <c r="G22" s="35"/>
      <c r="H22" s="36"/>
      <c r="I22" s="2"/>
    </row>
    <row r="23" spans="1:9" ht="20.100000000000001" customHeight="1">
      <c r="A23" s="161"/>
      <c r="B23" s="13" t="s">
        <v>53</v>
      </c>
      <c r="C23" s="4" t="str">
        <f t="shared" si="0"/>
        <v/>
      </c>
      <c r="D23" s="33"/>
      <c r="E23" s="34"/>
      <c r="F23" s="34"/>
      <c r="G23" s="35"/>
      <c r="H23" s="36"/>
    </row>
    <row r="24" spans="1:9" ht="20.100000000000001" customHeight="1">
      <c r="A24" s="161"/>
      <c r="B24" s="13" t="s">
        <v>54</v>
      </c>
      <c r="C24" s="4" t="str">
        <f t="shared" si="0"/>
        <v/>
      </c>
      <c r="D24" s="33"/>
      <c r="E24" s="34"/>
      <c r="F24" s="34"/>
      <c r="G24" s="35"/>
      <c r="H24" s="36"/>
    </row>
    <row r="25" spans="1:9" ht="20.100000000000001" customHeight="1">
      <c r="A25" s="161"/>
      <c r="B25" s="13" t="s">
        <v>55</v>
      </c>
      <c r="C25" s="4" t="str">
        <f t="shared" si="0"/>
        <v/>
      </c>
      <c r="D25" s="33"/>
      <c r="E25" s="34"/>
      <c r="F25" s="34"/>
      <c r="G25" s="35"/>
      <c r="H25" s="36"/>
    </row>
    <row r="26" spans="1:9" ht="20.100000000000001" customHeight="1">
      <c r="A26" s="161"/>
      <c r="B26" s="13" t="s">
        <v>56</v>
      </c>
      <c r="C26" s="4" t="str">
        <f t="shared" si="0"/>
        <v/>
      </c>
      <c r="D26" s="33"/>
      <c r="E26" s="34"/>
      <c r="F26" s="34"/>
      <c r="G26" s="35"/>
      <c r="H26" s="36"/>
    </row>
    <row r="27" spans="1:9" ht="20.100000000000001" customHeight="1">
      <c r="A27" s="161"/>
      <c r="B27" s="15" t="s">
        <v>57</v>
      </c>
      <c r="C27" s="4" t="str">
        <f t="shared" si="0"/>
        <v/>
      </c>
      <c r="D27" s="37"/>
      <c r="E27" s="38"/>
      <c r="F27" s="38"/>
      <c r="G27" s="39"/>
      <c r="H27" s="40"/>
    </row>
    <row r="28" spans="1:9" ht="20.100000000000001" customHeight="1">
      <c r="A28" s="86"/>
      <c r="B28" s="6"/>
      <c r="C28" s="5"/>
      <c r="D28" s="41"/>
      <c r="E28" s="41"/>
      <c r="F28" s="41"/>
      <c r="G28" s="41"/>
      <c r="H28" s="42"/>
    </row>
    <row r="29" spans="1:9" ht="31.35" customHeight="1">
      <c r="A29" s="87"/>
      <c r="B29" s="11" t="s">
        <v>59</v>
      </c>
      <c r="C29" s="4"/>
      <c r="D29" s="43"/>
      <c r="E29" s="41"/>
      <c r="F29" s="41"/>
      <c r="G29" s="41"/>
      <c r="H29" s="42"/>
    </row>
    <row r="30" spans="1:9" ht="19.7" customHeight="1">
      <c r="A30" s="161" t="s">
        <v>46</v>
      </c>
      <c r="B30" s="14" t="s">
        <v>60</v>
      </c>
      <c r="C30" s="4" t="str">
        <f>IF(D30&lt;&gt;"",1,IF(E30&lt;&gt;"",2,IF(F30&lt;&gt;"",3,IF(G30&lt;&gt;"",4,IF(H30&lt;&gt;"",5,"")))))</f>
        <v/>
      </c>
      <c r="D30" s="29"/>
      <c r="E30" s="31"/>
      <c r="F30" s="31"/>
      <c r="G30" s="31"/>
      <c r="H30" s="32"/>
    </row>
    <row r="31" spans="1:9" ht="19.7" customHeight="1">
      <c r="A31" s="161"/>
      <c r="B31" s="14" t="s">
        <v>61</v>
      </c>
      <c r="C31" s="4" t="str">
        <f t="shared" ref="C31:C32" si="1">IF(D31&lt;&gt;"",1,IF(E31&lt;&gt;"",2,IF(F31&lt;&gt;"",3,IF(G31&lt;&gt;"",4,IF(H31&lt;&gt;"",5,"")))))</f>
        <v/>
      </c>
      <c r="D31" s="33"/>
      <c r="E31" s="35"/>
      <c r="F31" s="35"/>
      <c r="G31" s="35"/>
      <c r="H31" s="36"/>
    </row>
    <row r="32" spans="1:9" ht="19.7" customHeight="1">
      <c r="A32" s="161"/>
      <c r="B32" s="14" t="s">
        <v>62</v>
      </c>
      <c r="C32" s="4" t="str">
        <f t="shared" si="1"/>
        <v/>
      </c>
      <c r="D32" s="44"/>
      <c r="E32" s="45"/>
      <c r="F32" s="45"/>
      <c r="G32" s="45"/>
      <c r="H32" s="46"/>
    </row>
    <row r="33" spans="1:8" ht="19.7" customHeight="1">
      <c r="A33" s="86"/>
      <c r="B33" s="9"/>
      <c r="C33" s="4"/>
      <c r="D33" s="47"/>
      <c r="E33" s="41"/>
      <c r="F33" s="41"/>
      <c r="G33" s="41"/>
      <c r="H33" s="42"/>
    </row>
    <row r="34" spans="1:8" ht="31.35" customHeight="1">
      <c r="B34" s="12" t="s">
        <v>66</v>
      </c>
      <c r="C34" s="4"/>
      <c r="D34" s="47"/>
      <c r="E34" s="41"/>
      <c r="F34" s="41"/>
      <c r="G34" s="41"/>
      <c r="H34" s="42"/>
    </row>
    <row r="35" spans="1:8" ht="19.7" customHeight="1">
      <c r="A35" s="161" t="s">
        <v>47</v>
      </c>
      <c r="B35" s="13" t="s">
        <v>63</v>
      </c>
      <c r="C35" s="4" t="str">
        <f>IF(D35&lt;&gt;"",1,IF(E35&lt;&gt;"",2,IF(F35&lt;&gt;"",3,IF(G35&lt;&gt;"",4,IF(H35&lt;&gt;"",5,"")))))</f>
        <v/>
      </c>
      <c r="D35" s="29"/>
      <c r="E35" s="31"/>
      <c r="F35" s="31"/>
      <c r="G35" s="31"/>
      <c r="H35" s="32"/>
    </row>
    <row r="36" spans="1:8" ht="19.7" customHeight="1">
      <c r="A36" s="161"/>
      <c r="B36" s="13" t="s">
        <v>64</v>
      </c>
      <c r="C36" s="4" t="str">
        <f t="shared" ref="C36" si="2">IF(D36&lt;&gt;"",1,IF(E36&lt;&gt;"",2,IF(F36&lt;&gt;"",3,IF(G36&lt;&gt;"",4,IF(H36&lt;&gt;"",5,"")))))</f>
        <v/>
      </c>
      <c r="D36" s="33"/>
      <c r="E36" s="35"/>
      <c r="F36" s="35"/>
      <c r="G36" s="35"/>
      <c r="H36" s="36"/>
    </row>
    <row r="37" spans="1:8" ht="19.7" customHeight="1">
      <c r="A37" s="161"/>
      <c r="B37" s="13" t="s">
        <v>65</v>
      </c>
      <c r="C37" s="4" t="str">
        <f>IF(D37&lt;&gt;"",1,IF(E37&lt;&gt;"",2,IF(F37&lt;&gt;"",3,IF(G37&lt;&gt;"",4,IF(H37&lt;&gt;"",5,"")))))</f>
        <v/>
      </c>
      <c r="D37" s="37"/>
      <c r="E37" s="39"/>
      <c r="F37" s="39"/>
      <c r="G37" s="39"/>
      <c r="H37" s="40"/>
    </row>
    <row r="38" spans="1:8" ht="19.7" customHeight="1">
      <c r="A38" s="126"/>
      <c r="B38" s="13"/>
      <c r="C38" s="4"/>
      <c r="D38" s="47"/>
      <c r="E38" s="41"/>
      <c r="F38" s="41"/>
      <c r="G38" s="41"/>
      <c r="H38" s="42"/>
    </row>
    <row r="39" spans="1:8" ht="19.7" customHeight="1">
      <c r="A39" s="126"/>
      <c r="B39" s="13"/>
      <c r="C39" s="4"/>
      <c r="D39" s="47"/>
      <c r="E39" s="41"/>
      <c r="F39" s="41"/>
      <c r="G39" s="41"/>
      <c r="H39" s="42"/>
    </row>
    <row r="40" spans="1:8" ht="19.5" customHeight="1">
      <c r="A40" s="126"/>
    </row>
    <row r="41" spans="1:8"/>
    <row r="42" spans="1:8"/>
    <row r="43" spans="1:8"/>
  </sheetData>
  <mergeCells count="14">
    <mergeCell ref="A35:A37"/>
    <mergeCell ref="A1:I4"/>
    <mergeCell ref="A21:A27"/>
    <mergeCell ref="A30:A32"/>
    <mergeCell ref="A5:I6"/>
    <mergeCell ref="A7:XFD7"/>
    <mergeCell ref="A8:I8"/>
    <mergeCell ref="A9:I9"/>
    <mergeCell ref="A10:I12"/>
    <mergeCell ref="A13:XFD14"/>
    <mergeCell ref="A15:I15"/>
    <mergeCell ref="A18:I19"/>
    <mergeCell ref="A16:I16"/>
    <mergeCell ref="A17:I17"/>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'C'!C30:C30</xm:f>
              <xm:sqref>I33</xm:sqref>
            </x14:sparkline>
            <x14:sparkline>
              <xm:f>'C'!C31:C31</xm:f>
              <xm:sqref>I34</xm:sqref>
            </x14:sparkline>
            <x14:sparkline>
              <xm:f>'C'!C32:C32</xm:f>
              <xm:sqref>I35</xm:sqref>
            </x14:sparkline>
            <x14:sparkline>
              <xm:sqref>I36</xm:sqref>
            </x14:sparkline>
            <x14:sparkline>
              <xm:sqref>I37</xm:sqref>
            </x14:sparkline>
            <x14:sparkline>
              <xm:sqref>I38</xm:sqref>
            </x14:sparkline>
            <x14:sparkline>
              <xm:sqref>I39</xm:sqref>
            </x14:sparkline>
            <x14:sparkline>
              <xm:sqref>I40</xm:sqref>
            </x14:sparkline>
          </x14:sparklines>
        </x14:sparklineGroup>
        <x14:sparklineGroup displayEmptyCellsAs="gap">
          <x14:colorSeries theme="1"/>
          <x14:colorNegative theme="9"/>
          <x14:colorAxis rgb="FF000000"/>
          <x14:colorMarkers theme="8"/>
          <x14:colorFirst theme="4"/>
          <x14:colorLast theme="5"/>
          <x14:colorHigh theme="6"/>
          <x14:colorLow theme="7"/>
          <x14:sparklines>
            <x14:sparkline>
              <xm:f>'C'!C21:C21</xm:f>
              <xm:sqref>I26</xm:sqref>
            </x14:sparkline>
            <x14:sparkline>
              <xm:f>'C'!C22:C22</xm:f>
              <xm:sqref>I27</xm:sqref>
            </x14:sparkline>
            <x14:sparkline>
              <xm:f>'C'!C23:C23</xm:f>
              <xm:sqref>I28</xm:sqref>
            </x14:sparkline>
            <x14:sparkline>
              <xm:f>'C'!C24:C24</xm:f>
              <xm:sqref>I29</xm:sqref>
            </x14:sparkline>
            <x14:sparkline>
              <xm:f>'C'!C25:C25</xm:f>
              <xm:sqref>I30</xm:sqref>
            </x14:sparkline>
            <x14:sparkline>
              <xm:f>'C'!C26:C26</xm:f>
              <xm:sqref>I31</xm:sqref>
            </x14:sparkline>
            <x14:sparkline>
              <xm:f>'C'!C27:C27</xm:f>
              <xm:sqref>I32</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showRowColHeaders="0" showWhiteSpace="0" topLeftCell="A4" zoomScale="130" zoomScaleNormal="130" zoomScalePageLayoutView="85" workbookViewId="0">
      <selection activeCell="A14" sqref="A14:I14"/>
    </sheetView>
  </sheetViews>
  <sheetFormatPr defaultColWidth="0" defaultRowHeight="15" zeroHeight="1"/>
  <cols>
    <col min="1" max="1" width="6" customWidth="1"/>
    <col min="2" max="2" width="30.42578125" customWidth="1"/>
    <col min="3" max="3" width="2.42578125" customWidth="1"/>
    <col min="4" max="8" width="4.7109375" customWidth="1"/>
    <col min="9" max="9" width="33.85546875" customWidth="1"/>
    <col min="10" max="16384" width="9.140625" hidden="1"/>
  </cols>
  <sheetData>
    <row r="1" spans="1:9" s="2" customFormat="1" ht="15" customHeight="1">
      <c r="A1" s="169" t="s">
        <v>106</v>
      </c>
      <c r="B1" s="169"/>
      <c r="C1" s="169"/>
      <c r="D1" s="169"/>
      <c r="E1" s="169"/>
      <c r="F1" s="169"/>
      <c r="G1" s="169"/>
      <c r="H1" s="169"/>
      <c r="I1" s="169"/>
    </row>
    <row r="2" spans="1:9" s="2" customFormat="1" ht="15" customHeight="1">
      <c r="A2" s="169"/>
      <c r="B2" s="169"/>
      <c r="C2" s="169"/>
      <c r="D2" s="169"/>
      <c r="E2" s="169"/>
      <c r="F2" s="169"/>
      <c r="G2" s="169"/>
      <c r="H2" s="169"/>
      <c r="I2" s="169"/>
    </row>
    <row r="3" spans="1:9" s="2" customFormat="1" ht="15" customHeight="1">
      <c r="A3" s="169"/>
      <c r="B3" s="169"/>
      <c r="C3" s="169"/>
      <c r="D3" s="169"/>
      <c r="E3" s="169"/>
      <c r="F3" s="169"/>
      <c r="G3" s="169"/>
      <c r="H3" s="169"/>
      <c r="I3" s="169"/>
    </row>
    <row r="4" spans="1:9" s="2" customFormat="1" ht="13.5" customHeight="1">
      <c r="A4" s="169"/>
      <c r="B4" s="169"/>
      <c r="C4" s="169"/>
      <c r="D4" s="169"/>
      <c r="E4" s="169"/>
      <c r="F4" s="169"/>
      <c r="G4" s="169"/>
      <c r="H4" s="169"/>
      <c r="I4" s="169"/>
    </row>
    <row r="5" spans="1:9" s="128" customFormat="1" ht="19.5" customHeight="1">
      <c r="A5" s="171" t="s">
        <v>94</v>
      </c>
      <c r="B5" s="171"/>
      <c r="C5" s="171"/>
      <c r="D5" s="171"/>
      <c r="E5" s="171"/>
      <c r="F5" s="171"/>
      <c r="G5" s="171"/>
      <c r="H5" s="171"/>
      <c r="I5" s="171"/>
    </row>
    <row r="6" spans="1:9" s="128" customFormat="1" ht="12.75">
      <c r="A6" s="171"/>
      <c r="B6" s="171"/>
      <c r="C6" s="171"/>
      <c r="D6" s="171"/>
      <c r="E6" s="171"/>
      <c r="F6" s="171"/>
      <c r="G6" s="171"/>
      <c r="H6" s="171"/>
      <c r="I6" s="171"/>
    </row>
    <row r="7" spans="1:9" s="128" customFormat="1" ht="12.75">
      <c r="A7" s="172" t="s">
        <v>121</v>
      </c>
      <c r="B7" s="172"/>
      <c r="C7" s="172"/>
      <c r="D7" s="172"/>
      <c r="E7" s="172"/>
      <c r="F7" s="172"/>
      <c r="G7" s="172"/>
      <c r="H7" s="172"/>
      <c r="I7" s="172"/>
    </row>
    <row r="8" spans="1:9" s="128" customFormat="1" ht="12.75">
      <c r="A8" s="172" t="s">
        <v>122</v>
      </c>
      <c r="B8" s="172"/>
      <c r="C8" s="172"/>
      <c r="D8" s="172"/>
      <c r="E8" s="172"/>
      <c r="F8" s="172"/>
      <c r="G8" s="172"/>
      <c r="H8" s="172"/>
      <c r="I8" s="172"/>
    </row>
    <row r="9" spans="1:9" s="128" customFormat="1" ht="12.75">
      <c r="A9" s="172" t="s">
        <v>123</v>
      </c>
      <c r="B9" s="172"/>
      <c r="C9" s="172"/>
      <c r="D9" s="172"/>
      <c r="E9" s="172"/>
      <c r="F9" s="172"/>
      <c r="G9" s="172"/>
      <c r="H9" s="172"/>
      <c r="I9" s="172"/>
    </row>
    <row r="10" spans="1:9" s="171" customFormat="1" ht="22.5" customHeight="1">
      <c r="A10" s="171" t="s">
        <v>136</v>
      </c>
    </row>
    <row r="11" spans="1:9" s="171" customFormat="1" ht="30" customHeight="1"/>
    <row r="12" spans="1:9" s="128" customFormat="1" ht="15" customHeight="1">
      <c r="A12" s="138" t="s">
        <v>148</v>
      </c>
      <c r="B12" s="138"/>
      <c r="C12" s="138"/>
      <c r="D12" s="138"/>
      <c r="E12" s="138"/>
      <c r="F12" s="138"/>
      <c r="G12" s="138"/>
      <c r="H12" s="138"/>
      <c r="I12" s="138"/>
    </row>
    <row r="13" spans="1:9" s="128" customFormat="1" ht="15.75" customHeight="1">
      <c r="A13" s="174" t="s">
        <v>132</v>
      </c>
      <c r="B13" s="174"/>
      <c r="C13" s="174"/>
      <c r="D13" s="174"/>
      <c r="E13" s="174"/>
      <c r="F13" s="174"/>
      <c r="G13" s="174"/>
      <c r="H13" s="174"/>
      <c r="I13" s="174"/>
    </row>
    <row r="14" spans="1:9" s="128" customFormat="1" ht="27.75" customHeight="1">
      <c r="A14" s="173" t="s">
        <v>143</v>
      </c>
      <c r="B14" s="173"/>
      <c r="C14" s="173"/>
      <c r="D14" s="173"/>
      <c r="E14" s="173"/>
      <c r="F14" s="173"/>
      <c r="G14" s="173"/>
      <c r="H14" s="173"/>
      <c r="I14" s="173"/>
    </row>
    <row r="15" spans="1:9" s="2" customFormat="1" ht="27" customHeight="1">
      <c r="A15" s="173" t="s">
        <v>144</v>
      </c>
      <c r="B15" s="173"/>
      <c r="C15" s="173"/>
      <c r="D15" s="173"/>
      <c r="E15" s="173"/>
      <c r="F15" s="173"/>
      <c r="G15" s="173"/>
      <c r="H15" s="173"/>
      <c r="I15" s="173"/>
    </row>
    <row r="16" spans="1:9" s="2" customFormat="1" ht="31.35" customHeight="1">
      <c r="B16" s="129" t="s">
        <v>67</v>
      </c>
      <c r="C16" s="130"/>
      <c r="D16" s="131">
        <v>1</v>
      </c>
      <c r="E16" s="132"/>
      <c r="F16" s="132"/>
      <c r="G16" s="132"/>
      <c r="H16" s="131">
        <v>5</v>
      </c>
    </row>
    <row r="17" spans="1:9" s="2" customFormat="1" ht="19.5" customHeight="1">
      <c r="A17" s="170" t="s">
        <v>48</v>
      </c>
      <c r="B17" s="134" t="s">
        <v>68</v>
      </c>
      <c r="C17" s="5" t="str">
        <f>IF(D17&lt;&gt;"",1,IF(E17&lt;&gt;"",2,IF(F17&lt;&gt;"",3,IF(G17&lt;&gt;"",4,IF(H17&lt;&gt;"",5,"")))))</f>
        <v/>
      </c>
      <c r="D17" s="48"/>
      <c r="E17" s="49"/>
      <c r="F17" s="49"/>
      <c r="G17" s="50"/>
      <c r="H17" s="51"/>
    </row>
    <row r="18" spans="1:9" s="2" customFormat="1" ht="20.100000000000001" customHeight="1">
      <c r="A18" s="170"/>
      <c r="B18" s="134" t="s">
        <v>69</v>
      </c>
      <c r="C18" s="5" t="str">
        <f t="shared" ref="C18:C24" si="0">IF(D18&lt;&gt;"",1,IF(E18&lt;&gt;"",2,IF(F18&lt;&gt;"",3,IF(G18&lt;&gt;"",4,IF(H18&lt;&gt;"",5,"")))))</f>
        <v/>
      </c>
      <c r="D18" s="52"/>
      <c r="E18" s="53"/>
      <c r="F18" s="53"/>
      <c r="G18" s="54"/>
      <c r="H18" s="55"/>
    </row>
    <row r="19" spans="1:9" s="2" customFormat="1" ht="20.100000000000001" customHeight="1">
      <c r="A19" s="170"/>
      <c r="B19" s="134" t="s">
        <v>70</v>
      </c>
      <c r="C19" s="5" t="str">
        <f t="shared" si="0"/>
        <v/>
      </c>
      <c r="D19" s="52"/>
      <c r="E19" s="53"/>
      <c r="F19" s="53"/>
      <c r="G19" s="54"/>
      <c r="H19" s="55"/>
    </row>
    <row r="20" spans="1:9" s="2" customFormat="1" ht="20.100000000000001" customHeight="1">
      <c r="A20" s="170"/>
      <c r="B20" s="134" t="s">
        <v>71</v>
      </c>
      <c r="C20" s="5" t="str">
        <f t="shared" si="0"/>
        <v/>
      </c>
      <c r="D20" s="52"/>
      <c r="E20" s="53"/>
      <c r="F20" s="53"/>
      <c r="G20" s="54"/>
      <c r="H20" s="55"/>
    </row>
    <row r="21" spans="1:9" s="2" customFormat="1" ht="20.100000000000001" customHeight="1">
      <c r="A21" s="170"/>
      <c r="B21" s="134" t="s">
        <v>72</v>
      </c>
      <c r="C21" s="5" t="str">
        <f t="shared" si="0"/>
        <v/>
      </c>
      <c r="D21" s="52"/>
      <c r="E21" s="53"/>
      <c r="F21" s="53"/>
      <c r="G21" s="54"/>
      <c r="H21" s="55"/>
    </row>
    <row r="22" spans="1:9" s="2" customFormat="1" ht="20.100000000000001" customHeight="1">
      <c r="A22" s="170"/>
      <c r="B22" s="134" t="s">
        <v>73</v>
      </c>
      <c r="C22" s="5" t="str">
        <f t="shared" si="0"/>
        <v/>
      </c>
      <c r="D22" s="52"/>
      <c r="E22" s="53"/>
      <c r="F22" s="53"/>
      <c r="G22" s="54"/>
      <c r="H22" s="55"/>
    </row>
    <row r="23" spans="1:9" s="2" customFormat="1" ht="20.100000000000001" customHeight="1">
      <c r="A23" s="170"/>
      <c r="B23" s="134" t="s">
        <v>74</v>
      </c>
      <c r="C23" s="5" t="str">
        <f t="shared" si="0"/>
        <v/>
      </c>
      <c r="D23" s="52"/>
      <c r="E23" s="53"/>
      <c r="F23" s="53"/>
      <c r="G23" s="54"/>
      <c r="H23" s="55"/>
    </row>
    <row r="24" spans="1:9" s="135" customFormat="1" ht="20.100000000000001" customHeight="1">
      <c r="A24" s="170"/>
      <c r="B24" s="139" t="s">
        <v>75</v>
      </c>
      <c r="C24" s="5" t="str">
        <f t="shared" si="0"/>
        <v/>
      </c>
      <c r="D24" s="56"/>
      <c r="E24" s="140"/>
      <c r="F24" s="140"/>
      <c r="G24" s="57"/>
      <c r="H24" s="58"/>
      <c r="I24" s="2"/>
    </row>
    <row r="25" spans="1:9" ht="20.100000000000001" customHeight="1">
      <c r="A25" s="133"/>
      <c r="B25" s="6"/>
      <c r="C25" s="5"/>
      <c r="D25" s="59"/>
      <c r="E25" s="59"/>
      <c r="F25" s="59"/>
      <c r="G25" s="59"/>
      <c r="H25" s="60"/>
      <c r="I25" s="2"/>
    </row>
    <row r="26" spans="1:9" ht="31.35" customHeight="1">
      <c r="A26" s="91"/>
      <c r="B26" s="11" t="s">
        <v>76</v>
      </c>
      <c r="C26" s="4"/>
      <c r="D26" s="61"/>
      <c r="E26" s="59"/>
      <c r="F26" s="59"/>
      <c r="G26" s="59"/>
      <c r="H26" s="60"/>
    </row>
    <row r="27" spans="1:9" ht="19.7" customHeight="1">
      <c r="A27" s="155" t="s">
        <v>49</v>
      </c>
      <c r="B27" s="13" t="s">
        <v>77</v>
      </c>
      <c r="C27" s="4" t="str">
        <f>IF(D27&lt;&gt;"",1,IF(E27&lt;&gt;"",2,IF(F27&lt;&gt;"",3,IF(G27&lt;&gt;"",4,IF(H27&lt;&gt;"",5,"")))))</f>
        <v/>
      </c>
      <c r="D27" s="48"/>
      <c r="E27" s="50"/>
      <c r="F27" s="50"/>
      <c r="G27" s="50"/>
      <c r="H27" s="51"/>
    </row>
    <row r="28" spans="1:9" ht="19.7" customHeight="1">
      <c r="A28" s="155"/>
      <c r="B28" s="13" t="s">
        <v>78</v>
      </c>
      <c r="C28" s="4" t="str">
        <f t="shared" ref="C28:C29" si="1">IF(D28&lt;&gt;"",1,IF(E28&lt;&gt;"",2,IF(F28&lt;&gt;"",3,IF(G28&lt;&gt;"",4,IF(H28&lt;&gt;"",5,"")))))</f>
        <v/>
      </c>
      <c r="D28" s="52"/>
      <c r="E28" s="54"/>
      <c r="F28" s="54"/>
      <c r="G28" s="54"/>
      <c r="H28" s="55"/>
    </row>
    <row r="29" spans="1:9" ht="19.7" customHeight="1">
      <c r="A29" s="155"/>
      <c r="B29" s="13" t="s">
        <v>79</v>
      </c>
      <c r="C29" s="4" t="str">
        <f t="shared" si="1"/>
        <v/>
      </c>
      <c r="D29" s="56"/>
      <c r="E29" s="57"/>
      <c r="F29" s="57"/>
      <c r="G29" s="57"/>
      <c r="H29" s="58"/>
    </row>
    <row r="30" spans="1:9" ht="19.7" customHeight="1">
      <c r="A30" s="90"/>
      <c r="B30" s="9"/>
      <c r="C30" s="4"/>
      <c r="D30" s="62"/>
      <c r="E30" s="59"/>
      <c r="F30" s="59"/>
      <c r="G30" s="59"/>
      <c r="H30" s="60"/>
    </row>
    <row r="31" spans="1:9" ht="31.35" customHeight="1">
      <c r="A31" s="92"/>
      <c r="B31" s="12" t="s">
        <v>80</v>
      </c>
      <c r="C31" s="4"/>
      <c r="D31" s="62"/>
      <c r="E31" s="59"/>
      <c r="F31" s="59"/>
      <c r="G31" s="59"/>
      <c r="H31" s="60"/>
    </row>
    <row r="32" spans="1:9" ht="19.7" customHeight="1">
      <c r="A32" s="155" t="s">
        <v>50</v>
      </c>
      <c r="B32" s="13" t="s">
        <v>81</v>
      </c>
      <c r="C32" s="4" t="str">
        <f>IF(D32&lt;&gt;"",1,IF(E32&lt;&gt;"",2,IF(F32&lt;&gt;"",3,IF(G32&lt;&gt;"",4,IF(H32&lt;&gt;"",5,"")))))</f>
        <v/>
      </c>
      <c r="D32" s="48"/>
      <c r="E32" s="50"/>
      <c r="F32" s="50"/>
      <c r="G32" s="50"/>
      <c r="H32" s="51"/>
    </row>
    <row r="33" spans="1:8" ht="19.7" customHeight="1">
      <c r="A33" s="155"/>
      <c r="B33" s="13" t="s">
        <v>82</v>
      </c>
      <c r="C33" s="4" t="str">
        <f t="shared" ref="C33:C37" si="2">IF(D33&lt;&gt;"",1,IF(E33&lt;&gt;"",2,IF(F33&lt;&gt;"",3,IF(G33&lt;&gt;"",4,IF(H33&lt;&gt;"",5,"")))))</f>
        <v/>
      </c>
      <c r="D33" s="52"/>
      <c r="E33" s="54"/>
      <c r="F33" s="54"/>
      <c r="G33" s="54"/>
      <c r="H33" s="55"/>
    </row>
    <row r="34" spans="1:8" ht="19.7" customHeight="1">
      <c r="A34" s="155"/>
      <c r="B34" s="13" t="s">
        <v>83</v>
      </c>
      <c r="C34" s="4" t="str">
        <f t="shared" si="2"/>
        <v/>
      </c>
      <c r="D34" s="52"/>
      <c r="E34" s="54"/>
      <c r="F34" s="54"/>
      <c r="G34" s="54"/>
      <c r="H34" s="55"/>
    </row>
    <row r="35" spans="1:8" ht="19.7" customHeight="1">
      <c r="A35" s="155"/>
      <c r="B35" s="13" t="s">
        <v>84</v>
      </c>
      <c r="C35" s="4" t="str">
        <f t="shared" si="2"/>
        <v/>
      </c>
      <c r="D35" s="52"/>
      <c r="E35" s="54"/>
      <c r="F35" s="54"/>
      <c r="G35" s="54"/>
      <c r="H35" s="55"/>
    </row>
    <row r="36" spans="1:8" ht="19.7" customHeight="1">
      <c r="A36" s="155"/>
      <c r="B36" s="13" t="s">
        <v>85</v>
      </c>
      <c r="C36" s="4" t="str">
        <f t="shared" si="2"/>
        <v/>
      </c>
      <c r="D36" s="52"/>
      <c r="E36" s="54"/>
      <c r="F36" s="54"/>
      <c r="G36" s="54"/>
      <c r="H36" s="55"/>
    </row>
    <row r="37" spans="1:8" ht="19.5" customHeight="1">
      <c r="A37" s="155"/>
      <c r="B37" s="13" t="s">
        <v>86</v>
      </c>
      <c r="C37" s="4" t="str">
        <f t="shared" si="2"/>
        <v/>
      </c>
      <c r="D37" s="63"/>
      <c r="E37" s="64"/>
      <c r="F37" s="64"/>
      <c r="G37" s="64"/>
      <c r="H37" s="65"/>
    </row>
    <row r="38" spans="1:8" ht="19.5" customHeight="1">
      <c r="A38" s="119"/>
      <c r="B38" s="13"/>
      <c r="C38" s="4"/>
      <c r="D38" s="127"/>
      <c r="E38" s="127"/>
      <c r="F38" s="127"/>
      <c r="G38" s="127"/>
      <c r="H38" s="127"/>
    </row>
    <row r="39" spans="1:8"/>
    <row r="40" spans="1:8"/>
  </sheetData>
  <mergeCells count="12">
    <mergeCell ref="A1:I4"/>
    <mergeCell ref="A27:A29"/>
    <mergeCell ref="A17:A24"/>
    <mergeCell ref="A32:A37"/>
    <mergeCell ref="A5:I6"/>
    <mergeCell ref="A7:I7"/>
    <mergeCell ref="A8:I8"/>
    <mergeCell ref="A9:I9"/>
    <mergeCell ref="A10:XFD11"/>
    <mergeCell ref="A14:I14"/>
    <mergeCell ref="A13:I13"/>
    <mergeCell ref="A15:I15"/>
  </mergeCells>
  <pageMargins left="0.7" right="0.7" top="0.75" bottom="0.75" header="0.3" footer="0.3"/>
  <pageSetup paperSize="9" scale="90" orientation="portrait" r:id="rId1"/>
  <drawing r:id="rId2"/>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D!C27:C27</xm:f>
              <xm:sqref>I30</xm:sqref>
            </x14:sparkline>
            <x14:sparkline>
              <xm:f>D!C28:C28</xm:f>
              <xm:sqref>I31</xm:sqref>
            </x14:sparkline>
            <x14:sparkline>
              <xm:f>D!C29:C29</xm:f>
              <xm:sqref>I32</xm:sqref>
            </x14:sparkline>
            <x14:sparkline>
              <xm:sqref>I33</xm:sqref>
            </x14:sparkline>
            <x14:sparkline>
              <xm:sqref>I34</xm:sqref>
            </x14:sparkline>
            <x14:sparkline>
              <xm:f>D!C30:C30</xm:f>
              <xm:sqref>I35</xm:sqref>
            </x14:sparkline>
            <x14:sparkline>
              <xm:f>D!C31:C31</xm:f>
              <xm:sqref>I36</xm:sqref>
            </x14:sparkline>
          </x14:sparklines>
        </x14:sparklineGroup>
        <x14:sparklineGroup displayEmptyCellsAs="gap">
          <x14:colorSeries theme="1"/>
          <x14:colorNegative theme="9"/>
          <x14:colorAxis rgb="FF000000"/>
          <x14:colorMarkers theme="8"/>
          <x14:colorFirst theme="4"/>
          <x14:colorLast theme="5"/>
          <x14:colorHigh theme="6"/>
          <x14:colorLow theme="7"/>
          <x14:sparklines>
            <x14:sparkline>
              <xm:f>D!C17:C17</xm:f>
              <xm:sqref>I22</xm:sqref>
            </x14:sparkline>
            <x14:sparkline>
              <xm:f>D!C18:C18</xm:f>
              <xm:sqref>I23</xm:sqref>
            </x14:sparkline>
            <x14:sparkline>
              <xm:f>D!C19:C19</xm:f>
              <xm:sqref>I24</xm:sqref>
            </x14:sparkline>
            <x14:sparkline>
              <xm:f>D!C19:C19</xm:f>
              <xm:sqref>I25</xm:sqref>
            </x14:sparkline>
            <x14:sparkline>
              <xm:f>D!C20:C20</xm:f>
              <xm:sqref>I26</xm:sqref>
            </x14:sparkline>
            <x14:sparkline>
              <xm:f>D!C21:C21</xm:f>
              <xm:sqref>I27</xm:sqref>
            </x14:sparkline>
            <x14:sparkline>
              <xm:f>D!C22:C22</xm:f>
              <xm:sqref>I28</xm:sqref>
            </x14:sparkline>
            <x14:sparkline>
              <xm:f>D!C23:C23</xm:f>
              <xm:sqref>I29</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showRowColHeaders="0" showRuler="0" zoomScale="130" zoomScaleNormal="130" zoomScalePageLayoutView="130" workbookViewId="0">
      <selection sqref="A1:I4"/>
    </sheetView>
  </sheetViews>
  <sheetFormatPr defaultColWidth="9.140625" defaultRowHeight="15"/>
  <cols>
    <col min="8" max="8" width="9.140625" customWidth="1"/>
    <col min="9" max="9" width="13.85546875" customWidth="1"/>
  </cols>
  <sheetData>
    <row r="1" spans="1:9">
      <c r="A1" s="142" t="s">
        <v>107</v>
      </c>
      <c r="B1" s="142"/>
      <c r="C1" s="142"/>
      <c r="D1" s="142"/>
      <c r="E1" s="142"/>
      <c r="F1" s="142"/>
      <c r="G1" s="142"/>
      <c r="H1" s="142"/>
      <c r="I1" s="142"/>
    </row>
    <row r="2" spans="1:9">
      <c r="A2" s="142"/>
      <c r="B2" s="142"/>
      <c r="C2" s="142"/>
      <c r="D2" s="142"/>
      <c r="E2" s="142"/>
      <c r="F2" s="142"/>
      <c r="G2" s="142"/>
      <c r="H2" s="142"/>
      <c r="I2" s="142"/>
    </row>
    <row r="3" spans="1:9">
      <c r="A3" s="142"/>
      <c r="B3" s="142"/>
      <c r="C3" s="142"/>
      <c r="D3" s="142"/>
      <c r="E3" s="142"/>
      <c r="F3" s="142"/>
      <c r="G3" s="142"/>
      <c r="H3" s="142"/>
      <c r="I3" s="142"/>
    </row>
    <row r="4" spans="1:9">
      <c r="A4" s="142"/>
      <c r="B4" s="142"/>
      <c r="C4" s="142"/>
      <c r="D4" s="142"/>
      <c r="E4" s="142"/>
      <c r="F4" s="142"/>
      <c r="G4" s="142"/>
      <c r="H4" s="142"/>
      <c r="I4" s="142"/>
    </row>
    <row r="5" spans="1:9" ht="21.75" customHeight="1">
      <c r="A5" s="149" t="s">
        <v>108</v>
      </c>
      <c r="B5" s="149"/>
      <c r="C5" s="149"/>
      <c r="D5" s="149"/>
      <c r="E5" s="149"/>
      <c r="F5" s="149"/>
      <c r="G5" s="149"/>
      <c r="H5" s="149"/>
      <c r="I5" s="149"/>
    </row>
    <row r="6" spans="1:9">
      <c r="A6" s="149"/>
      <c r="B6" s="149"/>
      <c r="C6" s="149"/>
      <c r="D6" s="149"/>
      <c r="E6" s="149"/>
      <c r="F6" s="149"/>
      <c r="G6" s="149"/>
      <c r="H6" s="149"/>
      <c r="I6" s="149"/>
    </row>
    <row r="7" spans="1:9">
      <c r="A7" s="149"/>
      <c r="B7" s="149"/>
      <c r="C7" s="149"/>
      <c r="D7" s="149"/>
      <c r="E7" s="149"/>
      <c r="F7" s="149"/>
      <c r="G7" s="149"/>
      <c r="H7" s="149"/>
      <c r="I7" s="149"/>
    </row>
    <row r="8" spans="1:9">
      <c r="A8" s="149"/>
      <c r="B8" s="149"/>
      <c r="C8" s="149"/>
      <c r="D8" s="149"/>
      <c r="E8" s="149"/>
      <c r="F8" s="149"/>
      <c r="G8" s="149"/>
      <c r="H8" s="149"/>
      <c r="I8" s="149"/>
    </row>
    <row r="9" spans="1:9">
      <c r="A9" s="149"/>
      <c r="B9" s="149"/>
      <c r="C9" s="149"/>
      <c r="D9" s="149"/>
      <c r="E9" s="149"/>
      <c r="F9" s="149"/>
      <c r="G9" s="149"/>
      <c r="H9" s="149"/>
      <c r="I9" s="149"/>
    </row>
    <row r="10" spans="1:9">
      <c r="A10" s="149"/>
      <c r="B10" s="149"/>
      <c r="C10" s="149"/>
      <c r="D10" s="149"/>
      <c r="E10" s="149"/>
      <c r="F10" s="149"/>
      <c r="G10" s="149"/>
      <c r="H10" s="149"/>
      <c r="I10" s="149"/>
    </row>
    <row r="11" spans="1:9">
      <c r="A11" s="149"/>
      <c r="B11" s="149"/>
      <c r="C11" s="149"/>
      <c r="D11" s="149"/>
      <c r="E11" s="149"/>
      <c r="F11" s="149"/>
      <c r="G11" s="149"/>
      <c r="H11" s="149"/>
      <c r="I11" s="149"/>
    </row>
    <row r="12" spans="1:9">
      <c r="A12" s="100"/>
      <c r="B12" s="100"/>
      <c r="C12" s="100"/>
      <c r="D12" s="100"/>
      <c r="E12" s="100"/>
      <c r="F12" s="100"/>
      <c r="G12" s="100"/>
      <c r="H12" s="100"/>
      <c r="I12" s="100"/>
    </row>
    <row r="13" spans="1:9">
      <c r="A13" s="100"/>
      <c r="B13" s="100"/>
      <c r="C13" s="100"/>
      <c r="D13" s="100"/>
      <c r="E13" s="100"/>
      <c r="F13" s="100"/>
      <c r="G13" s="100"/>
      <c r="H13" s="100"/>
      <c r="I13" s="100"/>
    </row>
    <row r="14" spans="1:9">
      <c r="A14" s="103" t="s">
        <v>20</v>
      </c>
      <c r="B14" s="104" t="s">
        <v>21</v>
      </c>
      <c r="C14" s="105" t="s">
        <v>22</v>
      </c>
      <c r="D14" s="99"/>
      <c r="E14" s="99"/>
      <c r="F14" s="103" t="s">
        <v>29</v>
      </c>
      <c r="G14" s="104" t="s">
        <v>30</v>
      </c>
      <c r="H14" s="105" t="s">
        <v>31</v>
      </c>
    </row>
    <row r="15" spans="1:9">
      <c r="A15" s="106" t="str">
        <f>IFERROR(AVERAGE(A!C17:C23),"")</f>
        <v/>
      </c>
      <c r="B15" s="107" t="str">
        <f>IFERROR(AVERAGE(A!C26:C30),"")</f>
        <v/>
      </c>
      <c r="C15" s="108" t="str">
        <f>IFERROR(AVERAGE(A!C33:C37),"")</f>
        <v/>
      </c>
      <c r="D15" s="102"/>
      <c r="E15" s="102"/>
      <c r="F15" s="106" t="str">
        <f>IFERROR(AVERAGE(B!C20:C25),"")</f>
        <v/>
      </c>
      <c r="G15" s="107" t="str">
        <f>IFERROR(AVERAGE(B!C28:C32),"")</f>
        <v/>
      </c>
      <c r="H15" s="108" t="str">
        <f>IFERROR(AVERAGE(B!C35:C39),"")</f>
        <v/>
      </c>
    </row>
    <row r="16" spans="1:9">
      <c r="A16" s="99"/>
      <c r="B16" s="99"/>
      <c r="C16" s="99"/>
      <c r="D16" s="99"/>
      <c r="E16" s="99"/>
      <c r="F16" s="99"/>
      <c r="G16" s="99"/>
      <c r="H16" s="99"/>
    </row>
    <row r="17" spans="1:9">
      <c r="A17" s="103" t="s">
        <v>45</v>
      </c>
      <c r="B17" s="104" t="s">
        <v>46</v>
      </c>
      <c r="C17" s="105" t="s">
        <v>47</v>
      </c>
      <c r="D17" s="99"/>
      <c r="E17" s="99"/>
      <c r="F17" s="103" t="s">
        <v>48</v>
      </c>
      <c r="G17" s="104" t="s">
        <v>49</v>
      </c>
      <c r="H17" s="105" t="s">
        <v>50</v>
      </c>
    </row>
    <row r="18" spans="1:9">
      <c r="A18" s="106" t="str">
        <f>IFERROR(AVERAGE('C'!C21:C27),"")</f>
        <v/>
      </c>
      <c r="B18" s="107" t="str">
        <f>IFERROR(AVERAGE('C'!C30:C32),"")</f>
        <v/>
      </c>
      <c r="C18" s="108" t="str">
        <f>IFERROR(AVERAGE('C'!C35:C37),"")</f>
        <v/>
      </c>
      <c r="D18" s="102"/>
      <c r="E18" s="102"/>
      <c r="F18" s="106" t="str">
        <f>IFERROR(AVERAGE(D!C17:C24),"")</f>
        <v/>
      </c>
      <c r="G18" s="107" t="str">
        <f>IFERROR(AVERAGE(D!C27:C29),"")</f>
        <v/>
      </c>
      <c r="H18" s="108" t="str">
        <f>IFERROR(AVERAGE(D!C32:C37),"")</f>
        <v/>
      </c>
    </row>
    <row r="20" spans="1:9">
      <c r="G20" s="175" t="s">
        <v>87</v>
      </c>
      <c r="H20" s="175"/>
      <c r="I20" s="109" t="str">
        <f>IFERROR(AVERAGE(A15:C15,F15:H15,A18:C18,F18:H18),"")</f>
        <v/>
      </c>
    </row>
    <row r="41" spans="1:9" ht="30" customHeight="1">
      <c r="A41" s="125" t="s">
        <v>95</v>
      </c>
      <c r="I41" s="110"/>
    </row>
    <row r="42" spans="1:9">
      <c r="A42" s="122" t="s">
        <v>115</v>
      </c>
      <c r="B42" s="122"/>
      <c r="C42" s="122"/>
      <c r="D42" s="123"/>
      <c r="E42" s="122" t="s">
        <v>118</v>
      </c>
      <c r="F42" s="122"/>
      <c r="G42" s="122"/>
      <c r="H42" s="123"/>
      <c r="I42" s="122"/>
    </row>
    <row r="43" spans="1:9">
      <c r="A43" s="122" t="s">
        <v>116</v>
      </c>
      <c r="B43" s="122"/>
      <c r="C43" s="122"/>
      <c r="D43" s="123"/>
      <c r="E43" s="124" t="s">
        <v>119</v>
      </c>
      <c r="F43" s="122"/>
      <c r="G43" s="122"/>
      <c r="H43" s="123"/>
      <c r="I43" s="122"/>
    </row>
    <row r="44" spans="1:9">
      <c r="A44" s="122" t="s">
        <v>117</v>
      </c>
      <c r="B44" s="122"/>
      <c r="C44" s="122"/>
      <c r="D44" s="123"/>
      <c r="E44" s="122" t="s">
        <v>120</v>
      </c>
      <c r="F44" s="122"/>
      <c r="G44" s="122"/>
      <c r="H44" s="123"/>
      <c r="I44" s="122"/>
    </row>
    <row r="45" spans="1:9" s="114" customFormat="1" ht="15" customHeight="1">
      <c r="A45" s="123"/>
      <c r="B45" s="122"/>
      <c r="C45" s="122"/>
      <c r="D45" s="122"/>
      <c r="E45" s="122"/>
      <c r="F45" s="122"/>
      <c r="G45" s="122"/>
      <c r="H45" s="124"/>
      <c r="I45" s="124"/>
    </row>
    <row r="46" spans="1:9" ht="18.75" customHeight="1">
      <c r="A46" s="124" t="s">
        <v>112</v>
      </c>
      <c r="B46" s="124"/>
      <c r="C46" s="124"/>
      <c r="D46" s="124"/>
      <c r="E46" s="122" t="s">
        <v>121</v>
      </c>
      <c r="F46" s="124"/>
      <c r="G46" s="124"/>
      <c r="H46" s="123"/>
      <c r="I46" s="122"/>
    </row>
    <row r="47" spans="1:9" s="114" customFormat="1">
      <c r="A47" s="124" t="s">
        <v>113</v>
      </c>
      <c r="B47" s="122"/>
      <c r="C47" s="122"/>
      <c r="D47" s="122"/>
      <c r="E47" s="122" t="s">
        <v>122</v>
      </c>
      <c r="F47" s="122"/>
      <c r="G47" s="122"/>
      <c r="H47" s="124"/>
      <c r="I47" s="124"/>
    </row>
    <row r="48" spans="1:9" s="113" customFormat="1" ht="14.25">
      <c r="A48" s="124" t="s">
        <v>114</v>
      </c>
      <c r="B48" s="124"/>
      <c r="C48" s="124"/>
      <c r="D48" s="124"/>
      <c r="E48" s="122" t="s">
        <v>123</v>
      </c>
      <c r="F48" s="124"/>
      <c r="G48" s="124"/>
      <c r="H48" s="124"/>
      <c r="I48" s="124"/>
    </row>
    <row r="49" spans="2:9">
      <c r="B49" s="112"/>
      <c r="C49" s="112"/>
      <c r="D49" s="112"/>
      <c r="E49" s="112"/>
      <c r="F49" s="112"/>
      <c r="G49" s="112"/>
      <c r="H49" s="112"/>
      <c r="I49" s="112"/>
    </row>
    <row r="50" spans="2:9">
      <c r="B50" s="112"/>
      <c r="C50" s="112"/>
      <c r="D50" s="112"/>
      <c r="E50" s="112"/>
      <c r="F50" s="112"/>
      <c r="G50" s="112"/>
      <c r="H50" s="112"/>
      <c r="I50" s="112"/>
    </row>
  </sheetData>
  <mergeCells count="3">
    <mergeCell ref="A1:I4"/>
    <mergeCell ref="G20:H20"/>
    <mergeCell ref="A5:I11"/>
  </mergeCells>
  <conditionalFormatting sqref="A14:C15 F14:H15 A18:C18 F18:H18">
    <cfRule type="cellIs" dxfId="0" priority="6" operator="lessThan">
      <formula>$I$20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Introduction</vt:lpstr>
      <vt:lpstr>RDF</vt:lpstr>
      <vt:lpstr>A</vt:lpstr>
      <vt:lpstr>B</vt:lpstr>
      <vt:lpstr>C</vt:lpstr>
      <vt:lpstr>D</vt:lpstr>
      <vt:lpstr>Summary</vt:lpstr>
      <vt:lpstr>A!Print_Area</vt:lpstr>
      <vt:lpstr>B!Print_Area</vt:lpstr>
      <vt:lpstr>'C'!Print_Area</vt:lpstr>
      <vt:lpstr>D!Print_Area</vt:lpstr>
      <vt:lpstr>Introduction!Print_Area</vt:lpstr>
      <vt:lpstr>RDF!Print_Area</vt:lpstr>
      <vt:lpstr>Summary!Print_Area</vt:lpstr>
    </vt:vector>
  </TitlesOfParts>
  <Company>University of Edinburgh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MORAWSKI Marcin</dc:creator>
  <cp:lastModifiedBy>POYSER Natalie</cp:lastModifiedBy>
  <cp:lastPrinted>2016-09-05T13:08:52Z</cp:lastPrinted>
  <dcterms:created xsi:type="dcterms:W3CDTF">2016-07-13T09:02:52Z</dcterms:created>
  <dcterms:modified xsi:type="dcterms:W3CDTF">2018-09-19T16:51:34Z</dcterms:modified>
</cp:coreProperties>
</file>